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15" windowHeight="496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</sheets>
  <definedNames>
    <definedName name="_xlnm.Print_Area" localSheetId="0">'Strana1'!$A$1:$AA$39</definedName>
    <definedName name="_xlnm.Print_Area" localSheetId="9">'Strana10'!$A$1:$AA$39</definedName>
    <definedName name="_xlnm.Print_Area" localSheetId="10">'Strana11'!$A$1:$AA$39</definedName>
    <definedName name="_xlnm.Print_Area" localSheetId="11">'Strana12'!$A$1:$AA$39</definedName>
    <definedName name="_xlnm.Print_Area" localSheetId="1">'Strana2'!$A$1:$AA$39</definedName>
    <definedName name="_xlnm.Print_Area" localSheetId="2">'Strana3'!$A$1:$AA$39</definedName>
    <definedName name="_xlnm.Print_Area" localSheetId="3">'Strana4'!$A$1:$AA$39</definedName>
    <definedName name="_xlnm.Print_Area" localSheetId="4">'Strana5'!$A$1:$AA$39</definedName>
    <definedName name="_xlnm.Print_Area" localSheetId="5">'Strana6'!$A$1:$AA$39</definedName>
    <definedName name="_xlnm.Print_Area" localSheetId="6">'Strana7'!$A$1:$AA$39</definedName>
    <definedName name="_xlnm.Print_Area" localSheetId="7">'Strana8'!$A$1:$AA$39</definedName>
    <definedName name="_xlnm.Print_Area" localSheetId="8">'Strana9'!$A$1:$AA$39</definedName>
  </definedNames>
  <calcPr fullCalcOnLoad="1"/>
</workbook>
</file>

<file path=xl/sharedStrings.xml><?xml version="1.0" encoding="utf-8"?>
<sst xmlns="http://schemas.openxmlformats.org/spreadsheetml/2006/main" count="1026" uniqueCount="68">
  <si>
    <t>Peněžní prostředky</t>
  </si>
  <si>
    <t>Příjmy ovlivňující</t>
  </si>
  <si>
    <t>x</t>
  </si>
  <si>
    <t>Dary, úvěry</t>
  </si>
  <si>
    <t>Členské</t>
  </si>
  <si>
    <t>Nákup</t>
  </si>
  <si>
    <t>Ostatní</t>
  </si>
  <si>
    <t>Ŕ</t>
  </si>
  <si>
    <t>Datum</t>
  </si>
  <si>
    <t>Č.dokl.</t>
  </si>
  <si>
    <t>Text</t>
  </si>
  <si>
    <t>Příjmy</t>
  </si>
  <si>
    <t>Výdaje</t>
  </si>
  <si>
    <t>Zůstatek</t>
  </si>
  <si>
    <t>půjčky</t>
  </si>
  <si>
    <t>příspěvky</t>
  </si>
  <si>
    <t>dary a půjčky</t>
  </si>
  <si>
    <t>a</t>
  </si>
  <si>
    <t>b</t>
  </si>
  <si>
    <t>c</t>
  </si>
  <si>
    <t>d</t>
  </si>
  <si>
    <t>Druh činnosti</t>
  </si>
  <si>
    <t>Klasifikace</t>
  </si>
  <si>
    <t>Označení</t>
  </si>
  <si>
    <t>Rok : 20..</t>
  </si>
  <si>
    <t>Stav k 1.1.</t>
  </si>
  <si>
    <t>Pokladna</t>
  </si>
  <si>
    <t>Banka</t>
  </si>
  <si>
    <t>příjmu-výdaje</t>
  </si>
  <si>
    <t>ve výkazu</t>
  </si>
  <si>
    <t>P E N Ě Ž N Í  ( finanční ) D E N Í K  - údaje v Kč</t>
  </si>
  <si>
    <t>V hotovosti - pokladna</t>
  </si>
  <si>
    <t>Na bankovním účtu</t>
  </si>
  <si>
    <t>Hlavní činnost</t>
  </si>
  <si>
    <t>Výdaje ovlivňující</t>
  </si>
  <si>
    <t xml:space="preserve">základ daně </t>
  </si>
  <si>
    <t>3.B</t>
  </si>
  <si>
    <t>Hlavní</t>
  </si>
  <si>
    <t>činnost</t>
  </si>
  <si>
    <t>Zdaněné</t>
  </si>
  <si>
    <t>sráž.daní</t>
  </si>
  <si>
    <t>Dotace</t>
  </si>
  <si>
    <t xml:space="preserve">Příjmy neovlivňující základ daně </t>
  </si>
  <si>
    <t xml:space="preserve">Výdaje neovlivňující základ daně </t>
  </si>
  <si>
    <t>majetku</t>
  </si>
  <si>
    <t>Odvody</t>
  </si>
  <si>
    <t xml:space="preserve">Rozdíl příjmů a výdajů </t>
  </si>
  <si>
    <t>1.A</t>
  </si>
  <si>
    <t>2.A</t>
  </si>
  <si>
    <t>10.A</t>
  </si>
  <si>
    <t>10.B</t>
  </si>
  <si>
    <t>9.A</t>
  </si>
  <si>
    <t>2.B</t>
  </si>
  <si>
    <t>4.B</t>
  </si>
  <si>
    <t>5.B</t>
  </si>
  <si>
    <t>6.B</t>
  </si>
  <si>
    <t>7.B</t>
  </si>
  <si>
    <t>11.B</t>
  </si>
  <si>
    <t>12.B</t>
  </si>
  <si>
    <t>13.B</t>
  </si>
  <si>
    <t>Rozdíl nedaňových příjmů a výdajů</t>
  </si>
  <si>
    <t>e</t>
  </si>
  <si>
    <t>f</t>
  </si>
  <si>
    <t>Označení hlavní činnosti (X,Y,Z1…)</t>
  </si>
  <si>
    <t>Průběžný stav</t>
  </si>
  <si>
    <t>Převod z předchozí stránky</t>
  </si>
  <si>
    <t>S O U Č E T  za stránku</t>
  </si>
  <si>
    <t>S O U Č E T za období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</si>
</sst>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5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8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ont="1" applyAlignment="1">
      <alignment horizontal="left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2" borderId="17" xfId="0" applyFill="1" applyBorder="1" applyAlignment="1">
      <alignment/>
    </xf>
    <xf numFmtId="16" fontId="4" fillId="0" borderId="0" xfId="0" applyNumberFormat="1" applyFont="1" applyAlignment="1">
      <alignment horizontal="center"/>
    </xf>
    <xf numFmtId="3" fontId="0" fillId="0" borderId="18" xfId="0" applyNumberFormat="1" applyBorder="1" applyAlignment="1">
      <alignment horizontal="centerContinuous"/>
    </xf>
    <xf numFmtId="3" fontId="0" fillId="0" borderId="17" xfId="0" applyNumberFormat="1" applyBorder="1" applyAlignment="1">
      <alignment horizontal="centerContinuous"/>
    </xf>
    <xf numFmtId="3" fontId="0" fillId="0" borderId="19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2"/>
  <sheetViews>
    <sheetView tabSelected="1" workbookViewId="0" topLeftCell="D1">
      <selection activeCell="L27" sqref="L27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6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12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4" t="s">
        <v>7</v>
      </c>
      <c r="B3" s="5" t="s">
        <v>8</v>
      </c>
      <c r="C3" s="5" t="s">
        <v>9</v>
      </c>
      <c r="D3" s="91" t="s">
        <v>10</v>
      </c>
      <c r="E3" s="35" t="s">
        <v>28</v>
      </c>
      <c r="F3" s="36" t="s">
        <v>29</v>
      </c>
      <c r="G3" s="15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9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2.75">
      <c r="A5" s="88">
        <v>0</v>
      </c>
      <c r="B5" s="45"/>
      <c r="C5" s="46" t="s">
        <v>2</v>
      </c>
      <c r="D5" s="47" t="s">
        <v>25</v>
      </c>
      <c r="E5" s="48"/>
      <c r="F5" s="49"/>
      <c r="G5" s="61" t="s">
        <v>2</v>
      </c>
      <c r="H5" s="81" t="s">
        <v>2</v>
      </c>
      <c r="I5" s="82">
        <v>0</v>
      </c>
      <c r="J5" s="61" t="s">
        <v>2</v>
      </c>
      <c r="K5" s="81" t="s">
        <v>2</v>
      </c>
      <c r="L5" s="51">
        <v>0</v>
      </c>
      <c r="M5" s="59">
        <f>A5</f>
        <v>0</v>
      </c>
      <c r="N5" s="81" t="s">
        <v>2</v>
      </c>
      <c r="O5" s="69" t="s">
        <v>2</v>
      </c>
      <c r="P5" s="81" t="s">
        <v>2</v>
      </c>
      <c r="Q5" s="69" t="s">
        <v>2</v>
      </c>
      <c r="R5" s="81" t="s">
        <v>2</v>
      </c>
      <c r="S5" s="81" t="s">
        <v>2</v>
      </c>
      <c r="T5" s="81" t="s">
        <v>2</v>
      </c>
      <c r="U5" s="81" t="s">
        <v>2</v>
      </c>
      <c r="V5" s="81" t="s">
        <v>2</v>
      </c>
      <c r="W5" s="81" t="s">
        <v>2</v>
      </c>
      <c r="X5" s="61" t="s">
        <v>2</v>
      </c>
      <c r="Y5" s="81" t="s">
        <v>2</v>
      </c>
      <c r="Z5" s="81" t="s">
        <v>2</v>
      </c>
      <c r="AA5" s="69" t="s">
        <v>2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21"/>
      <c r="H6" s="30"/>
      <c r="I6" s="30">
        <f>I5+G6-H6</f>
        <v>0</v>
      </c>
      <c r="J6" s="21"/>
      <c r="K6" s="30"/>
      <c r="L6" s="22">
        <f>L5+J6-K6</f>
        <v>0</v>
      </c>
      <c r="M6" s="57">
        <f>A6</f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21"/>
      <c r="H7" s="30"/>
      <c r="I7" s="30">
        <f>I6+G7-H7</f>
        <v>0</v>
      </c>
      <c r="J7" s="21"/>
      <c r="K7" s="30"/>
      <c r="L7" s="22">
        <f aca="true" t="shared" si="0" ref="L7:L34">L6+J7-K7</f>
        <v>0</v>
      </c>
      <c r="M7" s="57">
        <f aca="true" t="shared" si="1" ref="M7:M34">A7</f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21"/>
      <c r="H8" s="30"/>
      <c r="I8" s="30">
        <f aca="true" t="shared" si="2" ref="I8:I34">I7+G8-H8</f>
        <v>0</v>
      </c>
      <c r="J8" s="21"/>
      <c r="K8" s="30"/>
      <c r="L8" s="22">
        <f t="shared" si="0"/>
        <v>0</v>
      </c>
      <c r="M8" s="57">
        <f t="shared" si="1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21"/>
      <c r="H9" s="30"/>
      <c r="I9" s="30">
        <f t="shared" si="2"/>
        <v>0</v>
      </c>
      <c r="J9" s="21"/>
      <c r="K9" s="30"/>
      <c r="L9" s="22">
        <f t="shared" si="0"/>
        <v>0</v>
      </c>
      <c r="M9" s="57">
        <f t="shared" si="1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21"/>
      <c r="H10" s="30"/>
      <c r="I10" s="30">
        <f t="shared" si="2"/>
        <v>0</v>
      </c>
      <c r="J10" s="21"/>
      <c r="K10" s="30"/>
      <c r="L10" s="22">
        <f t="shared" si="0"/>
        <v>0</v>
      </c>
      <c r="M10" s="57">
        <f t="shared" si="1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21"/>
      <c r="H11" s="30"/>
      <c r="I11" s="30">
        <f t="shared" si="2"/>
        <v>0</v>
      </c>
      <c r="J11" s="21"/>
      <c r="K11" s="30"/>
      <c r="L11" s="22">
        <f t="shared" si="0"/>
        <v>0</v>
      </c>
      <c r="M11" s="57">
        <f t="shared" si="1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21"/>
      <c r="H12" s="30"/>
      <c r="I12" s="30">
        <f t="shared" si="2"/>
        <v>0</v>
      </c>
      <c r="J12" s="21"/>
      <c r="K12" s="30"/>
      <c r="L12" s="22">
        <f t="shared" si="0"/>
        <v>0</v>
      </c>
      <c r="M12" s="57">
        <f t="shared" si="1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75"/>
      <c r="E13" s="39"/>
      <c r="F13" s="40"/>
      <c r="G13" s="21"/>
      <c r="H13" s="30"/>
      <c r="I13" s="30">
        <f t="shared" si="2"/>
        <v>0</v>
      </c>
      <c r="J13" s="21"/>
      <c r="K13" s="30"/>
      <c r="L13" s="22">
        <f t="shared" si="0"/>
        <v>0</v>
      </c>
      <c r="M13" s="57">
        <f t="shared" si="1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21"/>
      <c r="H14" s="30"/>
      <c r="I14" s="30">
        <f t="shared" si="2"/>
        <v>0</v>
      </c>
      <c r="J14" s="21"/>
      <c r="K14" s="30"/>
      <c r="L14" s="22">
        <f t="shared" si="0"/>
        <v>0</v>
      </c>
      <c r="M14" s="57">
        <f t="shared" si="1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21"/>
      <c r="H15" s="30"/>
      <c r="I15" s="30">
        <f t="shared" si="2"/>
        <v>0</v>
      </c>
      <c r="J15" s="21"/>
      <c r="K15" s="30"/>
      <c r="L15" s="22">
        <f t="shared" si="0"/>
        <v>0</v>
      </c>
      <c r="M15" s="57">
        <f t="shared" si="1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21"/>
      <c r="H16" s="30"/>
      <c r="I16" s="30">
        <f t="shared" si="2"/>
        <v>0</v>
      </c>
      <c r="J16" s="21"/>
      <c r="K16" s="30"/>
      <c r="L16" s="22">
        <f t="shared" si="0"/>
        <v>0</v>
      </c>
      <c r="M16" s="57">
        <f t="shared" si="1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21"/>
      <c r="H17" s="30"/>
      <c r="I17" s="30">
        <f t="shared" si="2"/>
        <v>0</v>
      </c>
      <c r="J17" s="21"/>
      <c r="K17" s="30"/>
      <c r="L17" s="22">
        <f t="shared" si="0"/>
        <v>0</v>
      </c>
      <c r="M17" s="57">
        <f t="shared" si="1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21"/>
      <c r="H18" s="30"/>
      <c r="I18" s="30">
        <f t="shared" si="2"/>
        <v>0</v>
      </c>
      <c r="J18" s="21"/>
      <c r="K18" s="30"/>
      <c r="L18" s="22">
        <f t="shared" si="0"/>
        <v>0</v>
      </c>
      <c r="M18" s="57">
        <f t="shared" si="1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21"/>
      <c r="H19" s="30"/>
      <c r="I19" s="30">
        <f t="shared" si="2"/>
        <v>0</v>
      </c>
      <c r="J19" s="21"/>
      <c r="K19" s="30"/>
      <c r="L19" s="22">
        <f t="shared" si="0"/>
        <v>0</v>
      </c>
      <c r="M19" s="57">
        <f t="shared" si="1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21"/>
      <c r="H20" s="30"/>
      <c r="I20" s="30">
        <f t="shared" si="2"/>
        <v>0</v>
      </c>
      <c r="J20" s="21"/>
      <c r="K20" s="30"/>
      <c r="L20" s="22">
        <f t="shared" si="0"/>
        <v>0</v>
      </c>
      <c r="M20" s="57">
        <f t="shared" si="1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21"/>
      <c r="H21" s="30"/>
      <c r="I21" s="30">
        <f t="shared" si="2"/>
        <v>0</v>
      </c>
      <c r="J21" s="21"/>
      <c r="K21" s="30"/>
      <c r="L21" s="22">
        <f t="shared" si="0"/>
        <v>0</v>
      </c>
      <c r="M21" s="57">
        <f t="shared" si="1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21"/>
      <c r="H22" s="30"/>
      <c r="I22" s="30">
        <f t="shared" si="2"/>
        <v>0</v>
      </c>
      <c r="J22" s="21"/>
      <c r="K22" s="30"/>
      <c r="L22" s="22">
        <f t="shared" si="0"/>
        <v>0</v>
      </c>
      <c r="M22" s="57">
        <f t="shared" si="1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21"/>
      <c r="H23" s="30"/>
      <c r="I23" s="30">
        <f t="shared" si="2"/>
        <v>0</v>
      </c>
      <c r="J23" s="21"/>
      <c r="K23" s="30"/>
      <c r="L23" s="22">
        <f t="shared" si="0"/>
        <v>0</v>
      </c>
      <c r="M23" s="57">
        <f t="shared" si="1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21"/>
      <c r="H24" s="30"/>
      <c r="I24" s="30">
        <f t="shared" si="2"/>
        <v>0</v>
      </c>
      <c r="J24" s="21"/>
      <c r="K24" s="30"/>
      <c r="L24" s="22">
        <f t="shared" si="0"/>
        <v>0</v>
      </c>
      <c r="M24" s="57">
        <f t="shared" si="1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21"/>
      <c r="H25" s="30"/>
      <c r="I25" s="30">
        <f t="shared" si="2"/>
        <v>0</v>
      </c>
      <c r="J25" s="21"/>
      <c r="K25" s="30"/>
      <c r="L25" s="22">
        <f t="shared" si="0"/>
        <v>0</v>
      </c>
      <c r="M25" s="57">
        <f t="shared" si="1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21"/>
      <c r="H26" s="30"/>
      <c r="I26" s="30">
        <f t="shared" si="2"/>
        <v>0</v>
      </c>
      <c r="J26" s="21"/>
      <c r="K26" s="30"/>
      <c r="L26" s="22">
        <f t="shared" si="0"/>
        <v>0</v>
      </c>
      <c r="M26" s="57">
        <f t="shared" si="1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21"/>
      <c r="H27" s="30"/>
      <c r="I27" s="30">
        <f t="shared" si="2"/>
        <v>0</v>
      </c>
      <c r="J27" s="21"/>
      <c r="K27" s="30"/>
      <c r="L27" s="22">
        <f t="shared" si="0"/>
        <v>0</v>
      </c>
      <c r="M27" s="57">
        <f t="shared" si="1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21"/>
      <c r="H28" s="30"/>
      <c r="I28" s="30">
        <f t="shared" si="2"/>
        <v>0</v>
      </c>
      <c r="J28" s="21"/>
      <c r="K28" s="30"/>
      <c r="L28" s="22">
        <f t="shared" si="0"/>
        <v>0</v>
      </c>
      <c r="M28" s="57">
        <f t="shared" si="1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21"/>
      <c r="H29" s="30"/>
      <c r="I29" s="30">
        <f t="shared" si="2"/>
        <v>0</v>
      </c>
      <c r="J29" s="21"/>
      <c r="K29" s="30"/>
      <c r="L29" s="22">
        <f t="shared" si="0"/>
        <v>0</v>
      </c>
      <c r="M29" s="57">
        <f t="shared" si="1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21"/>
      <c r="H30" s="30"/>
      <c r="I30" s="30">
        <f t="shared" si="2"/>
        <v>0</v>
      </c>
      <c r="J30" s="21"/>
      <c r="K30" s="30"/>
      <c r="L30" s="22">
        <f t="shared" si="0"/>
        <v>0</v>
      </c>
      <c r="M30" s="57">
        <f t="shared" si="1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21"/>
      <c r="H31" s="30"/>
      <c r="I31" s="30">
        <f t="shared" si="2"/>
        <v>0</v>
      </c>
      <c r="J31" s="21"/>
      <c r="K31" s="30"/>
      <c r="L31" s="22">
        <f t="shared" si="0"/>
        <v>0</v>
      </c>
      <c r="M31" s="57">
        <f t="shared" si="1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21"/>
      <c r="H32" s="30"/>
      <c r="I32" s="30">
        <f t="shared" si="2"/>
        <v>0</v>
      </c>
      <c r="J32" s="21"/>
      <c r="K32" s="30"/>
      <c r="L32" s="22">
        <f t="shared" si="0"/>
        <v>0</v>
      </c>
      <c r="M32" s="57">
        <f t="shared" si="1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21"/>
      <c r="H33" s="30"/>
      <c r="I33" s="30">
        <f>I32+G33-H33</f>
        <v>0</v>
      </c>
      <c r="J33" s="21"/>
      <c r="K33" s="30"/>
      <c r="L33" s="22">
        <f t="shared" si="0"/>
        <v>0</v>
      </c>
      <c r="M33" s="57">
        <f t="shared" si="1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21"/>
      <c r="H34" s="30"/>
      <c r="I34" s="30">
        <f t="shared" si="2"/>
        <v>0</v>
      </c>
      <c r="J34" s="21"/>
      <c r="K34" s="30"/>
      <c r="L34" s="22">
        <f t="shared" si="0"/>
        <v>0</v>
      </c>
      <c r="M34" s="57">
        <f t="shared" si="1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3"/>
      <c r="H35" s="84"/>
      <c r="I35" s="84">
        <f>I34+G35-H35</f>
        <v>0</v>
      </c>
      <c r="J35" s="83"/>
      <c r="K35" s="84"/>
      <c r="L35" s="85">
        <f>L34+J35-K35</f>
        <v>0</v>
      </c>
      <c r="M35" s="86">
        <f>A35</f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SUM(N5:N35)</f>
        <v>0</v>
      </c>
      <c r="O36" s="53">
        <f>SUM(O5:O35)</f>
        <v>0</v>
      </c>
      <c r="P36" s="53">
        <f>SUM(P5:P35)</f>
        <v>0</v>
      </c>
      <c r="Q36" s="53">
        <f>SUM(Q5:Q35)</f>
        <v>0</v>
      </c>
      <c r="R36" s="53">
        <f aca="true" t="shared" si="3" ref="R36:AA36">SUM(R6:R35)</f>
        <v>0</v>
      </c>
      <c r="S36" s="53">
        <f t="shared" si="3"/>
        <v>0</v>
      </c>
      <c r="T36" s="53">
        <f t="shared" si="3"/>
        <v>0</v>
      </c>
      <c r="U36" s="53">
        <f t="shared" si="3"/>
        <v>0</v>
      </c>
      <c r="V36" s="53">
        <f t="shared" si="3"/>
        <v>0</v>
      </c>
      <c r="W36" s="53">
        <f t="shared" si="3"/>
        <v>0</v>
      </c>
      <c r="X36" s="53">
        <f t="shared" si="3"/>
        <v>0</v>
      </c>
      <c r="Y36" s="53">
        <f t="shared" si="3"/>
        <v>0</v>
      </c>
      <c r="Z36" s="53">
        <f t="shared" si="3"/>
        <v>0</v>
      </c>
      <c r="AA36" s="53">
        <f t="shared" si="3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SUM(G6:G35)</f>
        <v>0</v>
      </c>
      <c r="H37" s="53">
        <f>SUM(H6:H35)</f>
        <v>0</v>
      </c>
      <c r="I37" s="53">
        <f>G37-H37+I5</f>
        <v>0</v>
      </c>
      <c r="J37" s="53">
        <f>SUM(J6:J35)</f>
        <v>0</v>
      </c>
      <c r="K37" s="53">
        <f>SUM(K6:K35)</f>
        <v>0</v>
      </c>
      <c r="L37" s="53">
        <f>J37-K37+L5</f>
        <v>0</v>
      </c>
      <c r="M37" s="58" t="s">
        <v>2</v>
      </c>
      <c r="N37" s="25">
        <f>SUM(N6:N35)</f>
        <v>0</v>
      </c>
      <c r="O37" s="53">
        <f>SUM(O5:O35)</f>
        <v>0</v>
      </c>
      <c r="P37" s="53">
        <f>SUM(P6:P35)</f>
        <v>0</v>
      </c>
      <c r="Q37" s="53">
        <f>SUM(Q6:Q35)</f>
        <v>0</v>
      </c>
      <c r="R37" s="53">
        <f aca="true" t="shared" si="4" ref="R37:AA37">SUM(R7:R35)</f>
        <v>0</v>
      </c>
      <c r="S37" s="53">
        <f t="shared" si="4"/>
        <v>0</v>
      </c>
      <c r="T37" s="53">
        <f t="shared" si="4"/>
        <v>0</v>
      </c>
      <c r="U37" s="53">
        <f t="shared" si="4"/>
        <v>0</v>
      </c>
      <c r="V37" s="53">
        <f t="shared" si="4"/>
        <v>0</v>
      </c>
      <c r="W37" s="53">
        <f t="shared" si="4"/>
        <v>0</v>
      </c>
      <c r="X37" s="53">
        <f t="shared" si="4"/>
        <v>0</v>
      </c>
      <c r="Y37" s="53">
        <f t="shared" si="4"/>
        <v>0</v>
      </c>
      <c r="Z37" s="53">
        <f t="shared" si="4"/>
        <v>0</v>
      </c>
      <c r="AA37" s="53">
        <f t="shared" si="4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2:65" s="2" customFormat="1" ht="13.5" customHeight="1" thickBot="1">
      <c r="B38" s="74"/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2:27" ht="13.5" customHeight="1" thickBot="1">
      <c r="B39" s="70"/>
      <c r="D39" s="54" t="s">
        <v>46</v>
      </c>
      <c r="E39" s="25">
        <f>G37+J37-H37-K37</f>
        <v>0</v>
      </c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</oddFooter>
  </headerFooter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2" sqref="L22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Strana9!G37</f>
        <v>0</v>
      </c>
      <c r="H5" s="72">
        <f>Strana9!H37</f>
        <v>0</v>
      </c>
      <c r="I5" s="60">
        <f>Strana9!I38</f>
        <v>0</v>
      </c>
      <c r="J5" s="73">
        <f>Strana9!J37</f>
        <v>0</v>
      </c>
      <c r="K5" s="72">
        <f>Strana9!K37</f>
        <v>0</v>
      </c>
      <c r="L5" s="67">
        <f>Strana9!L38</f>
        <v>0</v>
      </c>
      <c r="M5" s="68">
        <f aca="true" t="shared" si="0" ref="M5:M35">A5</f>
        <v>0</v>
      </c>
      <c r="N5" s="72">
        <f>Strana9!N37</f>
        <v>0</v>
      </c>
      <c r="O5" s="93">
        <f>Strana9!O37</f>
        <v>0</v>
      </c>
      <c r="P5" s="72">
        <f>Strana9!P37</f>
        <v>0</v>
      </c>
      <c r="Q5" s="93">
        <f>Strana9!Q37</f>
        <v>0</v>
      </c>
      <c r="R5" s="72">
        <f>Strana9!R37</f>
        <v>0</v>
      </c>
      <c r="S5" s="72">
        <f>Strana9!S37</f>
        <v>0</v>
      </c>
      <c r="T5" s="72">
        <f>Strana9!T37</f>
        <v>0</v>
      </c>
      <c r="U5" s="72">
        <f>Strana9!U37</f>
        <v>0</v>
      </c>
      <c r="V5" s="72">
        <f>Strana9!V37</f>
        <v>0</v>
      </c>
      <c r="W5" s="93">
        <f>Strana9!W37</f>
        <v>0</v>
      </c>
      <c r="X5" s="72">
        <f>Strana9!X37</f>
        <v>0</v>
      </c>
      <c r="Y5" s="72">
        <f>Strana9!Y37</f>
        <v>0</v>
      </c>
      <c r="Z5" s="72">
        <f>Strana9!Z37</f>
        <v>0</v>
      </c>
      <c r="AA5" s="93">
        <f>Strana9!AA37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8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2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aca="true" t="shared" si="3" ref="L23:L35">L28+J29-K29</f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1" sqref="L21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Strana10!G37</f>
        <v>0</v>
      </c>
      <c r="H5" s="72">
        <f>Strana10!H37</f>
        <v>0</v>
      </c>
      <c r="I5" s="60">
        <f>Strana10!I38</f>
        <v>0</v>
      </c>
      <c r="J5" s="73">
        <f>Strana10!J37</f>
        <v>0</v>
      </c>
      <c r="K5" s="72">
        <f>Strana10!K37</f>
        <v>0</v>
      </c>
      <c r="L5" s="67">
        <f>Strana10!L38</f>
        <v>0</v>
      </c>
      <c r="M5" s="68">
        <f aca="true" t="shared" si="0" ref="M5:M35">A5</f>
        <v>0</v>
      </c>
      <c r="N5" s="72">
        <f>Strana10!N37</f>
        <v>0</v>
      </c>
      <c r="O5" s="93">
        <f>Strana10!O37</f>
        <v>0</v>
      </c>
      <c r="P5" s="72">
        <f>Strana10!P37</f>
        <v>0</v>
      </c>
      <c r="Q5" s="93">
        <f>Strana10!Q37</f>
        <v>0</v>
      </c>
      <c r="R5" s="72">
        <f>Strana10!R37</f>
        <v>0</v>
      </c>
      <c r="S5" s="72">
        <f>Strana10!S37</f>
        <v>0</v>
      </c>
      <c r="T5" s="72">
        <f>Strana10!T37</f>
        <v>0</v>
      </c>
      <c r="U5" s="72">
        <f>Strana10!U37</f>
        <v>0</v>
      </c>
      <c r="V5" s="72">
        <f>Strana10!V37</f>
        <v>0</v>
      </c>
      <c r="W5" s="93">
        <f>Strana10!W37</f>
        <v>0</v>
      </c>
      <c r="X5" s="72">
        <f>Strana10!X37</f>
        <v>0</v>
      </c>
      <c r="Y5" s="72">
        <f>Strana10!Y37</f>
        <v>0</v>
      </c>
      <c r="Z5" s="72">
        <f>Strana10!Z37</f>
        <v>0</v>
      </c>
      <c r="AA5" s="93">
        <f>Strana10!AA37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8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2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aca="true" t="shared" si="3" ref="L23:L35">L28+J29-K29</f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B1">
      <selection activeCell="L18" sqref="L18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Strana11!G37</f>
        <v>0</v>
      </c>
      <c r="H5" s="72">
        <f>Strana11!H37</f>
        <v>0</v>
      </c>
      <c r="I5" s="60">
        <f>Strana11!I38</f>
        <v>0</v>
      </c>
      <c r="J5" s="73">
        <f>Strana11!J37</f>
        <v>0</v>
      </c>
      <c r="K5" s="72">
        <f>Strana11!K37</f>
        <v>0</v>
      </c>
      <c r="L5" s="67">
        <f>Strana11!L38</f>
        <v>0</v>
      </c>
      <c r="M5" s="68">
        <f aca="true" t="shared" si="0" ref="M5:M35">A5</f>
        <v>0</v>
      </c>
      <c r="N5" s="72">
        <f>Strana11!N37</f>
        <v>0</v>
      </c>
      <c r="O5" s="93">
        <f>Strana11!O37</f>
        <v>0</v>
      </c>
      <c r="P5" s="72">
        <f>Strana11!P37</f>
        <v>0</v>
      </c>
      <c r="Q5" s="93">
        <f>Strana11!Q37</f>
        <v>0</v>
      </c>
      <c r="R5" s="72">
        <f>Strana11!R37</f>
        <v>0</v>
      </c>
      <c r="S5" s="72">
        <f>Strana11!S37</f>
        <v>0</v>
      </c>
      <c r="T5" s="72">
        <f>Strana11!T37</f>
        <v>0</v>
      </c>
      <c r="U5" s="72">
        <f>Strana11!U37</f>
        <v>0</v>
      </c>
      <c r="V5" s="72">
        <f>Strana11!V37</f>
        <v>0</v>
      </c>
      <c r="W5" s="93">
        <f>Strana11!W37</f>
        <v>0</v>
      </c>
      <c r="X5" s="72">
        <f>Strana11!X37</f>
        <v>0</v>
      </c>
      <c r="Y5" s="72">
        <f>Strana11!Y37</f>
        <v>0</v>
      </c>
      <c r="Z5" s="72">
        <f>Strana11!Z37</f>
        <v>0</v>
      </c>
      <c r="AA5" s="93">
        <f>Strana11!AA37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7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aca="true" t="shared" si="3" ref="L23:L35">L27+J28-K28</f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SUM(N5:N35)</f>
        <v>0</v>
      </c>
      <c r="O36" s="25">
        <f>SUM(O5:O35)</f>
        <v>0</v>
      </c>
      <c r="P36" s="25">
        <f>SUM(P5:P35)</f>
        <v>0</v>
      </c>
      <c r="Q36" s="25">
        <f>SUM(Q5:Q35)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18" sqref="L18:L22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Strana1!G37</f>
        <v>0</v>
      </c>
      <c r="H5" s="72">
        <f>Strana1!H37</f>
        <v>0</v>
      </c>
      <c r="I5" s="60">
        <f>Strana1!I38</f>
        <v>0</v>
      </c>
      <c r="J5" s="73">
        <f>Strana1!J37</f>
        <v>0</v>
      </c>
      <c r="K5" s="72">
        <f>Strana1!K37</f>
        <v>0</v>
      </c>
      <c r="L5" s="67">
        <f>Strana1!L38</f>
        <v>0</v>
      </c>
      <c r="M5" s="68">
        <f aca="true" t="shared" si="0" ref="M5:M35">A5</f>
        <v>0</v>
      </c>
      <c r="N5" s="72">
        <f>Strana1!N37</f>
        <v>0</v>
      </c>
      <c r="O5" s="93">
        <f>Strana1!O37</f>
        <v>0</v>
      </c>
      <c r="P5" s="72">
        <f>Strana1!P37</f>
        <v>0</v>
      </c>
      <c r="Q5" s="93">
        <f>Strana1!Q37</f>
        <v>0</v>
      </c>
      <c r="R5" s="72">
        <f>Strana1!R37</f>
        <v>0</v>
      </c>
      <c r="S5" s="72">
        <f>Strana1!S37</f>
        <v>0</v>
      </c>
      <c r="T5" s="72">
        <f>Strana1!T37</f>
        <v>0</v>
      </c>
      <c r="U5" s="72">
        <f>Strana1!U37</f>
        <v>0</v>
      </c>
      <c r="V5" s="72">
        <f>Strana1!V37</f>
        <v>0</v>
      </c>
      <c r="W5" s="93">
        <f>Strana1!W37</f>
        <v>0</v>
      </c>
      <c r="X5" s="72">
        <f>Strana1!X37</f>
        <v>0</v>
      </c>
      <c r="Y5" s="72">
        <f>Strana1!Y37</f>
        <v>0</v>
      </c>
      <c r="Z5" s="72">
        <f>Strana1!Z37</f>
        <v>0</v>
      </c>
      <c r="AA5" s="93">
        <f>Strana1!AA37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4">I5+G6-H6</f>
        <v>0</v>
      </c>
      <c r="J6" s="21"/>
      <c r="K6" s="30"/>
      <c r="L6" s="22">
        <f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aca="true" t="shared" si="2" ref="L7:L22">L6+J7-K7</f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aca="true" t="shared" si="3" ref="L23:L35">L22+J23-K23</f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3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3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3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3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3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>I34+G35-H35</f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>N36+N5</f>
        <v>0</v>
      </c>
      <c r="O37" s="53">
        <f aca="true" t="shared" si="5" ref="O37:AA37">O36+O5</f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18" sqref="L18:L23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Strana2!G37</f>
        <v>0</v>
      </c>
      <c r="H5" s="72">
        <f>Strana2!H37</f>
        <v>0</v>
      </c>
      <c r="I5" s="60">
        <f>Strana2!I38</f>
        <v>0</v>
      </c>
      <c r="J5" s="73">
        <f>Strana2!J37</f>
        <v>0</v>
      </c>
      <c r="K5" s="72">
        <f>Strana2!K37</f>
        <v>0</v>
      </c>
      <c r="L5" s="67">
        <f>Strana2!L38</f>
        <v>0</v>
      </c>
      <c r="M5" s="68">
        <f aca="true" t="shared" si="0" ref="M5:M35">A5</f>
        <v>0</v>
      </c>
      <c r="N5" s="72">
        <f>Strana2!N37</f>
        <v>0</v>
      </c>
      <c r="O5" s="93">
        <f>Strana2!O37</f>
        <v>0</v>
      </c>
      <c r="P5" s="72">
        <f>Strana2!P37</f>
        <v>0</v>
      </c>
      <c r="Q5" s="93">
        <f>Strana2!Q37</f>
        <v>0</v>
      </c>
      <c r="R5" s="72">
        <f>Strana2!R37</f>
        <v>0</v>
      </c>
      <c r="S5" s="72">
        <f>Strana2!S37</f>
        <v>0</v>
      </c>
      <c r="T5" s="72">
        <f>Strana2!T37</f>
        <v>0</v>
      </c>
      <c r="U5" s="72">
        <f>Strana2!U37</f>
        <v>0</v>
      </c>
      <c r="V5" s="72">
        <f>Strana2!V37</f>
        <v>0</v>
      </c>
      <c r="W5" s="93">
        <f>Strana2!W37</f>
        <v>0</v>
      </c>
      <c r="X5" s="72">
        <f>Strana2!X37</f>
        <v>0</v>
      </c>
      <c r="Y5" s="72">
        <f>Strana2!Y37</f>
        <v>0</v>
      </c>
      <c r="Z5" s="72">
        <f>Strana2!Z37</f>
        <v>0</v>
      </c>
      <c r="AA5" s="93">
        <f>Strana2!AA37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3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aca="true" t="shared" si="3" ref="L23:L35">L23+J24-K24</f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3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3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3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3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>N36+N5</f>
        <v>0</v>
      </c>
      <c r="O37" s="53">
        <f aca="true" t="shared" si="5" ref="O37:AA37">O36+O5</f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6" sqref="L26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Strana3!G37</f>
        <v>0</v>
      </c>
      <c r="H5" s="72">
        <f>Strana3!H37</f>
        <v>0</v>
      </c>
      <c r="I5" s="60">
        <f>Strana3!I38</f>
        <v>0</v>
      </c>
      <c r="J5" s="73">
        <f>Strana3!J37</f>
        <v>0</v>
      </c>
      <c r="K5" s="72">
        <f>Strana3!K37</f>
        <v>0</v>
      </c>
      <c r="L5" s="67">
        <f>Strana3!L38</f>
        <v>0</v>
      </c>
      <c r="M5" s="68">
        <f aca="true" t="shared" si="0" ref="M5:M35">A5</f>
        <v>0</v>
      </c>
      <c r="N5" s="72">
        <f>Strana3!N37</f>
        <v>0</v>
      </c>
      <c r="O5" s="93">
        <f>Strana3!O37</f>
        <v>0</v>
      </c>
      <c r="P5" s="72">
        <f>Strana3!P37</f>
        <v>0</v>
      </c>
      <c r="Q5" s="93">
        <f>Strana3!Q37</f>
        <v>0</v>
      </c>
      <c r="R5" s="72">
        <f>Strana3!R37</f>
        <v>0</v>
      </c>
      <c r="S5" s="72">
        <f>Strana3!S37</f>
        <v>0</v>
      </c>
      <c r="T5" s="72">
        <f>Strana3!T37</f>
        <v>0</v>
      </c>
      <c r="U5" s="72">
        <f>Strana3!U37</f>
        <v>0</v>
      </c>
      <c r="V5" s="72">
        <f>Strana3!V37</f>
        <v>0</v>
      </c>
      <c r="W5" s="93">
        <f>Strana3!W37</f>
        <v>0</v>
      </c>
      <c r="X5" s="72">
        <f>Strana3!X37</f>
        <v>0</v>
      </c>
      <c r="Y5" s="72">
        <f>Strana3!Y37</f>
        <v>0</v>
      </c>
      <c r="Z5" s="72">
        <f>Strana3!Z37</f>
        <v>0</v>
      </c>
      <c r="AA5" s="93">
        <f>Strana3!AA37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0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>L19+J21-K21</f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>L20+J22-K22</f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aca="true" t="shared" si="3" ref="L23:L35">L22+J23-K23</f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3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3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3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3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3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9" sqref="L29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Strana4!G37</f>
        <v>0</v>
      </c>
      <c r="H5" s="72">
        <f>Strana4!H37</f>
        <v>0</v>
      </c>
      <c r="I5" s="60">
        <f>Strana4!I38</f>
        <v>0</v>
      </c>
      <c r="J5" s="73">
        <f>Strana4!J37</f>
        <v>0</v>
      </c>
      <c r="K5" s="72">
        <f>Strana4!K37</f>
        <v>0</v>
      </c>
      <c r="L5" s="67">
        <f>Strana4!L38</f>
        <v>0</v>
      </c>
      <c r="M5" s="68">
        <f aca="true" t="shared" si="0" ref="M5:M35">A5</f>
        <v>0</v>
      </c>
      <c r="N5" s="72">
        <f>Strana4!N37</f>
        <v>0</v>
      </c>
      <c r="O5" s="93">
        <f>Strana4!O37</f>
        <v>0</v>
      </c>
      <c r="P5" s="72">
        <f>Strana4!P37</f>
        <v>0</v>
      </c>
      <c r="Q5" s="93">
        <f>Strana4!Q37</f>
        <v>0</v>
      </c>
      <c r="R5" s="72">
        <f>Strana4!R37</f>
        <v>0</v>
      </c>
      <c r="S5" s="72">
        <f>Strana4!S37</f>
        <v>0</v>
      </c>
      <c r="T5" s="72">
        <f>Strana4!T37</f>
        <v>0</v>
      </c>
      <c r="U5" s="72">
        <f>Strana4!U37</f>
        <v>0</v>
      </c>
      <c r="V5" s="72">
        <f>Strana4!V37</f>
        <v>0</v>
      </c>
      <c r="W5" s="93">
        <f>Strana4!W37</f>
        <v>0</v>
      </c>
      <c r="X5" s="72">
        <f>Strana4!X37</f>
        <v>0</v>
      </c>
      <c r="Y5" s="72">
        <f>Strana4!Y37</f>
        <v>0</v>
      </c>
      <c r="Z5" s="72">
        <f>Strana4!Z37</f>
        <v>0</v>
      </c>
      <c r="AA5" s="93">
        <f>Strana4!AA37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7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aca="true" t="shared" si="3" ref="L23:L35">L27+J28-K28</f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31" sqref="L31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Strana5!G37</f>
        <v>0</v>
      </c>
      <c r="H5" s="72">
        <f>Strana5!H37</f>
        <v>0</v>
      </c>
      <c r="I5" s="60">
        <f>Strana5!I38</f>
        <v>0</v>
      </c>
      <c r="J5" s="73">
        <f>Strana5!J37</f>
        <v>0</v>
      </c>
      <c r="K5" s="72">
        <f>Strana5!K37</f>
        <v>0</v>
      </c>
      <c r="L5" s="67">
        <f>Strana5!L38</f>
        <v>0</v>
      </c>
      <c r="M5" s="68">
        <f aca="true" t="shared" si="0" ref="M5:M35">A5</f>
        <v>0</v>
      </c>
      <c r="N5" s="72">
        <f>Strana5!N37</f>
        <v>0</v>
      </c>
      <c r="O5" s="93">
        <f>Strana5!O37</f>
        <v>0</v>
      </c>
      <c r="P5" s="72">
        <f>Strana5!P37</f>
        <v>0</v>
      </c>
      <c r="Q5" s="93">
        <f>Strana5!Q37</f>
        <v>0</v>
      </c>
      <c r="R5" s="72">
        <f>Strana5!R37</f>
        <v>0</v>
      </c>
      <c r="S5" s="72">
        <f>Strana5!S37</f>
        <v>0</v>
      </c>
      <c r="T5" s="72">
        <f>Strana5!T37</f>
        <v>0</v>
      </c>
      <c r="U5" s="72">
        <f>Strana5!U37</f>
        <v>0</v>
      </c>
      <c r="V5" s="72">
        <f>Strana5!V37</f>
        <v>0</v>
      </c>
      <c r="W5" s="93">
        <f>Strana5!W37</f>
        <v>0</v>
      </c>
      <c r="X5" s="72">
        <f>Strana5!X37</f>
        <v>0</v>
      </c>
      <c r="Y5" s="72">
        <f>Strana5!Y37</f>
        <v>0</v>
      </c>
      <c r="Z5" s="72">
        <f>Strana5!Z37</f>
        <v>0</v>
      </c>
      <c r="AA5" s="93">
        <f>Strana5!AA37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0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>L19+J21-K21</f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>L20+J22-K22</f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aca="true" t="shared" si="3" ref="L23:L35">L22+J23-K23</f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3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3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3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3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3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32" sqref="L32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Strana6!G37</f>
        <v>0</v>
      </c>
      <c r="H5" s="72">
        <f>Strana6!H37</f>
        <v>0</v>
      </c>
      <c r="I5" s="60">
        <f>Strana6!I38</f>
        <v>0</v>
      </c>
      <c r="J5" s="73">
        <f>Strana6!J37</f>
        <v>0</v>
      </c>
      <c r="K5" s="72">
        <f>Strana6!K37</f>
        <v>0</v>
      </c>
      <c r="L5" s="67">
        <f>Strana6!L38</f>
        <v>0</v>
      </c>
      <c r="M5" s="68">
        <f aca="true" t="shared" si="0" ref="M5:M35">A5</f>
        <v>0</v>
      </c>
      <c r="N5" s="72">
        <f>Strana6!N37</f>
        <v>0</v>
      </c>
      <c r="O5" s="93">
        <f>Strana6!O37</f>
        <v>0</v>
      </c>
      <c r="P5" s="72">
        <f>Strana6!P37</f>
        <v>0</v>
      </c>
      <c r="Q5" s="93">
        <f>Strana6!Q37</f>
        <v>0</v>
      </c>
      <c r="R5" s="72">
        <f>Strana6!R37</f>
        <v>0</v>
      </c>
      <c r="S5" s="72">
        <f>Strana6!S37</f>
        <v>0</v>
      </c>
      <c r="T5" s="72">
        <f>Strana6!T37</f>
        <v>0</v>
      </c>
      <c r="U5" s="72">
        <f>Strana6!U37</f>
        <v>0</v>
      </c>
      <c r="V5" s="72">
        <f>Strana6!V37</f>
        <v>0</v>
      </c>
      <c r="W5" s="93">
        <f>Strana6!W37</f>
        <v>0</v>
      </c>
      <c r="X5" s="72">
        <f>Strana6!X37</f>
        <v>0</v>
      </c>
      <c r="Y5" s="72">
        <f>Strana6!Y37</f>
        <v>0</v>
      </c>
      <c r="Z5" s="72">
        <f>Strana6!Z37</f>
        <v>0</v>
      </c>
      <c r="AA5" s="93">
        <f>Strana6!AA37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9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2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2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aca="true" t="shared" si="3" ref="L23:L35">L29+J30-K30</f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9" sqref="L29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Strana7!G37</f>
        <v>0</v>
      </c>
      <c r="H5" s="72">
        <f>Strana7!H37</f>
        <v>0</v>
      </c>
      <c r="I5" s="60">
        <f>Strana7!I38</f>
        <v>0</v>
      </c>
      <c r="J5" s="73">
        <f>Strana7!J37</f>
        <v>0</v>
      </c>
      <c r="K5" s="72">
        <f>Strana7!K37</f>
        <v>0</v>
      </c>
      <c r="L5" s="67">
        <f>Strana7!L38</f>
        <v>0</v>
      </c>
      <c r="M5" s="68">
        <f aca="true" t="shared" si="0" ref="M5:M35">A5</f>
        <v>0</v>
      </c>
      <c r="N5" s="72">
        <f>Strana7!N37</f>
        <v>0</v>
      </c>
      <c r="O5" s="93">
        <f>Strana7!O37</f>
        <v>0</v>
      </c>
      <c r="P5" s="72">
        <f>Strana7!P37</f>
        <v>0</v>
      </c>
      <c r="Q5" s="93">
        <f>Strana7!Q37</f>
        <v>0</v>
      </c>
      <c r="R5" s="72">
        <f>Strana7!R37</f>
        <v>0</v>
      </c>
      <c r="S5" s="72">
        <f>Strana7!S37</f>
        <v>0</v>
      </c>
      <c r="T5" s="72">
        <f>Strana7!T37</f>
        <v>0</v>
      </c>
      <c r="U5" s="72">
        <f>Strana7!U37</f>
        <v>0</v>
      </c>
      <c r="V5" s="72">
        <f>Strana7!V37</f>
        <v>0</v>
      </c>
      <c r="W5" s="93">
        <f>Strana7!W37</f>
        <v>0</v>
      </c>
      <c r="X5" s="72">
        <f>Strana7!X37</f>
        <v>0</v>
      </c>
      <c r="Y5" s="72">
        <f>Strana7!Y37</f>
        <v>0</v>
      </c>
      <c r="Z5" s="72">
        <f>Strana7!Z37</f>
        <v>0</v>
      </c>
      <c r="AA5" s="93">
        <f>Strana7!AA37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6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aca="true" t="shared" si="3" ref="L23:L35">L26+J27-K27</f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t="shared" si="3"/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M72"/>
  <sheetViews>
    <sheetView workbookViewId="0" topLeftCell="A1">
      <selection activeCell="L29" sqref="L29"/>
    </sheetView>
  </sheetViews>
  <sheetFormatPr defaultColWidth="9.00390625" defaultRowHeight="12.75"/>
  <cols>
    <col min="1" max="1" width="2.375" style="0" customWidth="1"/>
    <col min="2" max="2" width="5.25390625" style="0" customWidth="1"/>
    <col min="3" max="3" width="6.125" style="0" customWidth="1"/>
    <col min="4" max="4" width="38.875" style="0" customWidth="1"/>
    <col min="5" max="5" width="16.00390625" style="0" customWidth="1"/>
    <col min="6" max="6" width="9.00390625" style="3" customWidth="1"/>
    <col min="7" max="12" width="9.125" style="13" customWidth="1"/>
    <col min="13" max="13" width="5.625" style="14" customWidth="1"/>
    <col min="14" max="14" width="10.375" style="13" customWidth="1"/>
    <col min="15" max="15" width="9.75390625" style="22" customWidth="1"/>
    <col min="16" max="16" width="10.375" style="13" customWidth="1"/>
    <col min="17" max="17" width="9.75390625" style="22" customWidth="1"/>
    <col min="18" max="23" width="8.625" style="13" customWidth="1"/>
    <col min="24" max="24" width="8.875" style="21" customWidth="1"/>
    <col min="25" max="25" width="9.125" style="13" customWidth="1"/>
    <col min="26" max="26" width="11.125" style="13" customWidth="1"/>
    <col min="27" max="65" width="9.125" style="13" customWidth="1"/>
  </cols>
  <sheetData>
    <row r="1" spans="1:27" ht="12.75">
      <c r="A1" s="97" t="s">
        <v>30</v>
      </c>
      <c r="B1" s="98"/>
      <c r="C1" s="98"/>
      <c r="D1" s="99"/>
      <c r="E1" s="102" t="s">
        <v>21</v>
      </c>
      <c r="F1" s="103"/>
      <c r="G1" s="77" t="s">
        <v>0</v>
      </c>
      <c r="H1" s="77"/>
      <c r="I1" s="77"/>
      <c r="J1" s="77"/>
      <c r="K1" s="77"/>
      <c r="L1" s="78"/>
      <c r="M1" s="56"/>
      <c r="N1" s="77" t="s">
        <v>1</v>
      </c>
      <c r="O1" s="78"/>
      <c r="P1" s="77" t="s">
        <v>34</v>
      </c>
      <c r="Q1" s="78"/>
      <c r="R1" s="77" t="s">
        <v>42</v>
      </c>
      <c r="S1" s="77"/>
      <c r="T1" s="77"/>
      <c r="U1" s="77"/>
      <c r="V1" s="77"/>
      <c r="W1" s="77"/>
      <c r="X1" s="76" t="s">
        <v>43</v>
      </c>
      <c r="Y1" s="77"/>
      <c r="Z1" s="77"/>
      <c r="AA1" s="78"/>
    </row>
    <row r="2" spans="1:35" ht="13.5" thickBot="1">
      <c r="A2" s="6" t="s">
        <v>24</v>
      </c>
      <c r="B2" s="7"/>
      <c r="C2" s="7"/>
      <c r="D2" s="7" t="s">
        <v>63</v>
      </c>
      <c r="E2" s="33" t="s">
        <v>22</v>
      </c>
      <c r="F2" s="34" t="s">
        <v>23</v>
      </c>
      <c r="G2" s="79" t="s">
        <v>31</v>
      </c>
      <c r="H2" s="79"/>
      <c r="I2" s="79"/>
      <c r="J2" s="12" t="s">
        <v>32</v>
      </c>
      <c r="K2" s="79"/>
      <c r="L2" s="11"/>
      <c r="M2" s="57"/>
      <c r="N2" s="79" t="s">
        <v>35</v>
      </c>
      <c r="O2" s="11"/>
      <c r="P2" s="79" t="s">
        <v>35</v>
      </c>
      <c r="Q2" s="11"/>
      <c r="R2" s="80" t="s">
        <v>37</v>
      </c>
      <c r="S2" s="71" t="s">
        <v>4</v>
      </c>
      <c r="T2" s="71" t="s">
        <v>39</v>
      </c>
      <c r="U2" s="71" t="s">
        <v>41</v>
      </c>
      <c r="V2" s="71" t="s">
        <v>3</v>
      </c>
      <c r="W2" s="30" t="s">
        <v>6</v>
      </c>
      <c r="X2" s="15" t="s">
        <v>37</v>
      </c>
      <c r="Y2" s="71" t="s">
        <v>5</v>
      </c>
      <c r="Z2" s="71" t="s">
        <v>45</v>
      </c>
      <c r="AA2" s="17" t="s">
        <v>6</v>
      </c>
      <c r="AB2" s="16"/>
      <c r="AC2" s="16"/>
      <c r="AD2" s="16"/>
      <c r="AE2" s="16"/>
      <c r="AF2" s="16"/>
      <c r="AG2" s="16"/>
      <c r="AH2" s="16"/>
      <c r="AI2" s="16"/>
    </row>
    <row r="3" spans="1:35" ht="13.5" thickBot="1">
      <c r="A3" s="87" t="s">
        <v>7</v>
      </c>
      <c r="B3" s="1" t="s">
        <v>8</v>
      </c>
      <c r="C3" s="1" t="s">
        <v>9</v>
      </c>
      <c r="D3" s="1" t="s">
        <v>10</v>
      </c>
      <c r="E3" s="35" t="s">
        <v>28</v>
      </c>
      <c r="F3" s="36" t="s">
        <v>29</v>
      </c>
      <c r="G3" s="71" t="s">
        <v>11</v>
      </c>
      <c r="H3" s="71" t="s">
        <v>12</v>
      </c>
      <c r="I3" s="71" t="s">
        <v>13</v>
      </c>
      <c r="J3" s="15" t="s">
        <v>11</v>
      </c>
      <c r="K3" s="71" t="s">
        <v>12</v>
      </c>
      <c r="L3" s="17" t="s">
        <v>13</v>
      </c>
      <c r="M3" s="57"/>
      <c r="N3" s="71" t="s">
        <v>33</v>
      </c>
      <c r="O3" s="17" t="s">
        <v>6</v>
      </c>
      <c r="P3" s="71" t="s">
        <v>33</v>
      </c>
      <c r="Q3" s="17" t="s">
        <v>6</v>
      </c>
      <c r="R3" s="71" t="s">
        <v>38</v>
      </c>
      <c r="S3" s="71" t="s">
        <v>15</v>
      </c>
      <c r="T3" s="71" t="s">
        <v>40</v>
      </c>
      <c r="U3" s="71" t="s">
        <v>15</v>
      </c>
      <c r="V3" s="71" t="s">
        <v>14</v>
      </c>
      <c r="W3" s="71"/>
      <c r="X3" s="15" t="s">
        <v>38</v>
      </c>
      <c r="Y3" s="71" t="s">
        <v>44</v>
      </c>
      <c r="Z3" s="71" t="s">
        <v>16</v>
      </c>
      <c r="AA3" s="17"/>
      <c r="AB3" s="16"/>
      <c r="AC3" s="16"/>
      <c r="AD3" s="16"/>
      <c r="AE3" s="16"/>
      <c r="AF3" s="16"/>
      <c r="AG3" s="16"/>
      <c r="AH3" s="16"/>
      <c r="AI3" s="16"/>
    </row>
    <row r="4" spans="1:65" s="1" customFormat="1" ht="12" thickBot="1">
      <c r="A4" s="4" t="s">
        <v>17</v>
      </c>
      <c r="B4" s="5" t="s">
        <v>18</v>
      </c>
      <c r="C4" s="5" t="s">
        <v>19</v>
      </c>
      <c r="D4" s="5" t="s">
        <v>20</v>
      </c>
      <c r="E4" s="37" t="s">
        <v>61</v>
      </c>
      <c r="F4" s="38" t="s">
        <v>62</v>
      </c>
      <c r="G4" s="18">
        <v>1</v>
      </c>
      <c r="H4" s="18">
        <v>2</v>
      </c>
      <c r="I4" s="18">
        <v>3</v>
      </c>
      <c r="J4" s="19">
        <v>4</v>
      </c>
      <c r="K4" s="18">
        <v>5</v>
      </c>
      <c r="L4" s="20">
        <v>6</v>
      </c>
      <c r="M4" s="58" t="s">
        <v>19</v>
      </c>
      <c r="N4" s="18" t="s">
        <v>48</v>
      </c>
      <c r="O4" s="20" t="s">
        <v>47</v>
      </c>
      <c r="P4" s="18" t="s">
        <v>49</v>
      </c>
      <c r="Q4" s="20" t="s">
        <v>51</v>
      </c>
      <c r="R4" s="18" t="s">
        <v>52</v>
      </c>
      <c r="S4" s="18" t="s">
        <v>36</v>
      </c>
      <c r="T4" s="18" t="s">
        <v>53</v>
      </c>
      <c r="U4" s="18" t="s">
        <v>54</v>
      </c>
      <c r="V4" s="18" t="s">
        <v>55</v>
      </c>
      <c r="W4" s="18" t="s">
        <v>56</v>
      </c>
      <c r="X4" s="19" t="s">
        <v>50</v>
      </c>
      <c r="Y4" s="18" t="s">
        <v>57</v>
      </c>
      <c r="Z4" s="18" t="s">
        <v>58</v>
      </c>
      <c r="AA4" s="20" t="s">
        <v>59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s="47" customFormat="1" ht="13.5" thickBot="1">
      <c r="A5" s="92">
        <v>0</v>
      </c>
      <c r="B5" s="62"/>
      <c r="C5" s="63" t="s">
        <v>2</v>
      </c>
      <c r="D5" s="64" t="s">
        <v>65</v>
      </c>
      <c r="E5" s="65"/>
      <c r="F5" s="66"/>
      <c r="G5" s="72">
        <f>Strana8!G37</f>
        <v>0</v>
      </c>
      <c r="H5" s="72">
        <f>Strana8!H37</f>
        <v>0</v>
      </c>
      <c r="I5" s="60">
        <f>Strana8!I38</f>
        <v>0</v>
      </c>
      <c r="J5" s="73">
        <f>Strana8!J37</f>
        <v>0</v>
      </c>
      <c r="K5" s="72">
        <f>Strana8!K37</f>
        <v>0</v>
      </c>
      <c r="L5" s="67">
        <f>Strana8!L38</f>
        <v>0</v>
      </c>
      <c r="M5" s="68">
        <f aca="true" t="shared" si="0" ref="M5:M35">A5</f>
        <v>0</v>
      </c>
      <c r="N5" s="72">
        <f>Strana8!N37</f>
        <v>0</v>
      </c>
      <c r="O5" s="93">
        <f>Strana8!O37</f>
        <v>0</v>
      </c>
      <c r="P5" s="72">
        <f>Strana8!P37</f>
        <v>0</v>
      </c>
      <c r="Q5" s="93">
        <f>Strana8!Q37</f>
        <v>0</v>
      </c>
      <c r="R5" s="72">
        <f>Strana8!R37</f>
        <v>0</v>
      </c>
      <c r="S5" s="72">
        <f>Strana8!S37</f>
        <v>0</v>
      </c>
      <c r="T5" s="72">
        <f>Strana8!T37</f>
        <v>0</v>
      </c>
      <c r="U5" s="72">
        <f>Strana8!U37</f>
        <v>0</v>
      </c>
      <c r="V5" s="72">
        <f>Strana8!V37</f>
        <v>0</v>
      </c>
      <c r="W5" s="93">
        <f>Strana8!W37</f>
        <v>0</v>
      </c>
      <c r="X5" s="72">
        <f>Strana8!X37</f>
        <v>0</v>
      </c>
      <c r="Y5" s="72">
        <f>Strana8!Y37</f>
        <v>0</v>
      </c>
      <c r="Z5" s="72">
        <f>Strana8!Z37</f>
        <v>0</v>
      </c>
      <c r="AA5" s="93">
        <f>Strana8!AA37</f>
        <v>0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</row>
    <row r="6" spans="1:27" ht="12.75">
      <c r="A6" s="89">
        <v>1</v>
      </c>
      <c r="B6" s="1"/>
      <c r="E6" s="39"/>
      <c r="F6" s="40"/>
      <c r="G6" s="30"/>
      <c r="H6" s="30"/>
      <c r="I6" s="30">
        <f aca="true" t="shared" si="1" ref="I6:I35">I5+G6-H6</f>
        <v>0</v>
      </c>
      <c r="J6" s="21"/>
      <c r="K6" s="30"/>
      <c r="L6" s="22">
        <f aca="true" t="shared" si="2" ref="L6:L27">L5+J6-K6</f>
        <v>0</v>
      </c>
      <c r="M6" s="57">
        <f t="shared" si="0"/>
        <v>1</v>
      </c>
      <c r="N6" s="30"/>
      <c r="P6" s="30"/>
      <c r="R6" s="30"/>
      <c r="S6" s="30"/>
      <c r="T6" s="30"/>
      <c r="U6" s="30"/>
      <c r="V6" s="30"/>
      <c r="W6" s="30"/>
      <c r="Y6" s="30"/>
      <c r="Z6" s="30"/>
      <c r="AA6" s="22"/>
    </row>
    <row r="7" spans="1:27" ht="12.75">
      <c r="A7" s="89">
        <v>2</v>
      </c>
      <c r="B7" s="1"/>
      <c r="E7" s="39"/>
      <c r="F7" s="40"/>
      <c r="G7" s="30"/>
      <c r="H7" s="30"/>
      <c r="I7" s="30">
        <f t="shared" si="1"/>
        <v>0</v>
      </c>
      <c r="J7" s="21"/>
      <c r="K7" s="30"/>
      <c r="L7" s="22">
        <f t="shared" si="2"/>
        <v>0</v>
      </c>
      <c r="M7" s="57">
        <f t="shared" si="0"/>
        <v>2</v>
      </c>
      <c r="N7" s="30"/>
      <c r="P7" s="30"/>
      <c r="R7" s="30"/>
      <c r="S7" s="30"/>
      <c r="T7" s="30"/>
      <c r="U7" s="30"/>
      <c r="V7" s="30"/>
      <c r="W7" s="30"/>
      <c r="Y7" s="30"/>
      <c r="Z7" s="30"/>
      <c r="AA7" s="22"/>
    </row>
    <row r="8" spans="1:27" ht="12.75">
      <c r="A8" s="89">
        <v>3</v>
      </c>
      <c r="B8" s="1"/>
      <c r="E8" s="39"/>
      <c r="F8" s="40"/>
      <c r="G8" s="30"/>
      <c r="H8" s="30"/>
      <c r="I8" s="30">
        <f t="shared" si="1"/>
        <v>0</v>
      </c>
      <c r="J8" s="21"/>
      <c r="K8" s="30"/>
      <c r="L8" s="22">
        <f t="shared" si="2"/>
        <v>0</v>
      </c>
      <c r="M8" s="57">
        <f t="shared" si="0"/>
        <v>3</v>
      </c>
      <c r="N8" s="30"/>
      <c r="P8" s="30"/>
      <c r="R8" s="30"/>
      <c r="S8" s="30"/>
      <c r="T8" s="30"/>
      <c r="U8" s="30"/>
      <c r="V8" s="30"/>
      <c r="W8" s="30"/>
      <c r="Y8" s="30"/>
      <c r="Z8" s="30"/>
      <c r="AA8" s="22"/>
    </row>
    <row r="9" spans="1:27" ht="12.75">
      <c r="A9" s="89">
        <v>4</v>
      </c>
      <c r="B9" s="1"/>
      <c r="E9" s="39"/>
      <c r="F9" s="40"/>
      <c r="G9" s="30"/>
      <c r="H9" s="30"/>
      <c r="I9" s="30">
        <f t="shared" si="1"/>
        <v>0</v>
      </c>
      <c r="J9" s="21"/>
      <c r="K9" s="30"/>
      <c r="L9" s="22">
        <f t="shared" si="2"/>
        <v>0</v>
      </c>
      <c r="M9" s="57">
        <f t="shared" si="0"/>
        <v>4</v>
      </c>
      <c r="N9" s="30"/>
      <c r="P9" s="30"/>
      <c r="R9" s="30"/>
      <c r="S9" s="30"/>
      <c r="T9" s="30"/>
      <c r="U9" s="30"/>
      <c r="V9" s="30"/>
      <c r="W9" s="30"/>
      <c r="Y9" s="30"/>
      <c r="Z9" s="30"/>
      <c r="AA9" s="22"/>
    </row>
    <row r="10" spans="1:27" ht="12.75">
      <c r="A10" s="89">
        <v>5</v>
      </c>
      <c r="B10" s="1"/>
      <c r="C10" s="8"/>
      <c r="E10" s="39"/>
      <c r="F10" s="40"/>
      <c r="G10" s="30"/>
      <c r="H10" s="30"/>
      <c r="I10" s="30">
        <f t="shared" si="1"/>
        <v>0</v>
      </c>
      <c r="J10" s="21"/>
      <c r="K10" s="30"/>
      <c r="L10" s="22">
        <f t="shared" si="2"/>
        <v>0</v>
      </c>
      <c r="M10" s="57">
        <f t="shared" si="0"/>
        <v>5</v>
      </c>
      <c r="N10" s="30"/>
      <c r="P10" s="30"/>
      <c r="R10" s="30"/>
      <c r="S10" s="30"/>
      <c r="T10" s="30"/>
      <c r="U10" s="30"/>
      <c r="V10" s="30"/>
      <c r="W10" s="30"/>
      <c r="Y10" s="30"/>
      <c r="Z10" s="30"/>
      <c r="AA10" s="22"/>
    </row>
    <row r="11" spans="1:27" ht="12.75">
      <c r="A11" s="89">
        <v>6</v>
      </c>
      <c r="B11" s="1"/>
      <c r="E11" s="39"/>
      <c r="F11" s="40"/>
      <c r="G11" s="30"/>
      <c r="H11" s="30"/>
      <c r="I11" s="30">
        <f t="shared" si="1"/>
        <v>0</v>
      </c>
      <c r="J11" s="21"/>
      <c r="K11" s="30"/>
      <c r="L11" s="22">
        <f t="shared" si="2"/>
        <v>0</v>
      </c>
      <c r="M11" s="57">
        <f t="shared" si="0"/>
        <v>6</v>
      </c>
      <c r="N11" s="30"/>
      <c r="P11" s="30"/>
      <c r="R11" s="30"/>
      <c r="S11" s="30"/>
      <c r="T11" s="30"/>
      <c r="U11" s="30"/>
      <c r="V11" s="30"/>
      <c r="W11" s="30"/>
      <c r="Y11" s="30"/>
      <c r="Z11" s="30"/>
      <c r="AA11" s="22"/>
    </row>
    <row r="12" spans="1:27" ht="12.75">
      <c r="A12" s="89">
        <v>7</v>
      </c>
      <c r="B12" s="1"/>
      <c r="E12" s="39"/>
      <c r="F12" s="40"/>
      <c r="G12" s="30"/>
      <c r="H12" s="30"/>
      <c r="I12" s="30">
        <f t="shared" si="1"/>
        <v>0</v>
      </c>
      <c r="J12" s="21"/>
      <c r="K12" s="30"/>
      <c r="L12" s="22">
        <f t="shared" si="2"/>
        <v>0</v>
      </c>
      <c r="M12" s="57">
        <f t="shared" si="0"/>
        <v>7</v>
      </c>
      <c r="N12" s="30"/>
      <c r="P12" s="30"/>
      <c r="R12" s="30"/>
      <c r="S12" s="30"/>
      <c r="T12" s="30"/>
      <c r="U12" s="30"/>
      <c r="V12" s="30"/>
      <c r="W12" s="30"/>
      <c r="Y12" s="30"/>
      <c r="Z12" s="30"/>
      <c r="AA12" s="22"/>
    </row>
    <row r="13" spans="1:27" ht="12.75">
      <c r="A13" s="89">
        <v>8</v>
      </c>
      <c r="B13" s="1"/>
      <c r="E13" s="39"/>
      <c r="F13" s="40"/>
      <c r="G13" s="30"/>
      <c r="H13" s="30"/>
      <c r="I13" s="30">
        <f t="shared" si="1"/>
        <v>0</v>
      </c>
      <c r="J13" s="21"/>
      <c r="K13" s="30"/>
      <c r="L13" s="22">
        <f t="shared" si="2"/>
        <v>0</v>
      </c>
      <c r="M13" s="57">
        <f t="shared" si="0"/>
        <v>8</v>
      </c>
      <c r="N13" s="30"/>
      <c r="P13" s="30"/>
      <c r="R13" s="30"/>
      <c r="S13" s="30"/>
      <c r="T13" s="30"/>
      <c r="U13" s="30"/>
      <c r="V13" s="30"/>
      <c r="W13" s="30"/>
      <c r="Y13" s="30"/>
      <c r="Z13" s="30"/>
      <c r="AA13" s="22"/>
    </row>
    <row r="14" spans="1:27" ht="12.75">
      <c r="A14" s="89">
        <v>9</v>
      </c>
      <c r="B14" s="1"/>
      <c r="E14" s="39"/>
      <c r="F14" s="40"/>
      <c r="G14" s="30"/>
      <c r="H14" s="30"/>
      <c r="I14" s="30">
        <f t="shared" si="1"/>
        <v>0</v>
      </c>
      <c r="J14" s="21"/>
      <c r="K14" s="30"/>
      <c r="L14" s="22">
        <f t="shared" si="2"/>
        <v>0</v>
      </c>
      <c r="M14" s="57">
        <f t="shared" si="0"/>
        <v>9</v>
      </c>
      <c r="N14" s="30"/>
      <c r="P14" s="30"/>
      <c r="R14" s="30"/>
      <c r="S14" s="30"/>
      <c r="T14" s="30"/>
      <c r="U14" s="30"/>
      <c r="V14" s="30"/>
      <c r="W14" s="30"/>
      <c r="Y14" s="30"/>
      <c r="Z14" s="30"/>
      <c r="AA14" s="22"/>
    </row>
    <row r="15" spans="1:27" ht="12.75">
      <c r="A15" s="89">
        <v>10</v>
      </c>
      <c r="B15" s="1"/>
      <c r="E15" s="39"/>
      <c r="F15" s="40"/>
      <c r="G15" s="30"/>
      <c r="H15" s="30"/>
      <c r="I15" s="30">
        <f t="shared" si="1"/>
        <v>0</v>
      </c>
      <c r="J15" s="21"/>
      <c r="K15" s="30"/>
      <c r="L15" s="22">
        <f t="shared" si="2"/>
        <v>0</v>
      </c>
      <c r="M15" s="57">
        <f t="shared" si="0"/>
        <v>10</v>
      </c>
      <c r="N15" s="30"/>
      <c r="P15" s="30"/>
      <c r="R15" s="30"/>
      <c r="S15" s="30"/>
      <c r="T15" s="30"/>
      <c r="U15" s="30"/>
      <c r="V15" s="30"/>
      <c r="W15" s="30"/>
      <c r="Y15" s="30"/>
      <c r="Z15" s="30"/>
      <c r="AA15" s="22"/>
    </row>
    <row r="16" spans="1:27" ht="12.75">
      <c r="A16" s="89">
        <v>11</v>
      </c>
      <c r="B16" s="1"/>
      <c r="E16" s="39"/>
      <c r="F16" s="40"/>
      <c r="G16" s="30"/>
      <c r="H16" s="30"/>
      <c r="I16" s="30">
        <f t="shared" si="1"/>
        <v>0</v>
      </c>
      <c r="J16" s="21"/>
      <c r="K16" s="30"/>
      <c r="L16" s="22">
        <f t="shared" si="2"/>
        <v>0</v>
      </c>
      <c r="M16" s="57">
        <f t="shared" si="0"/>
        <v>11</v>
      </c>
      <c r="N16" s="30"/>
      <c r="P16" s="30"/>
      <c r="R16" s="30"/>
      <c r="S16" s="30"/>
      <c r="T16" s="30"/>
      <c r="U16" s="30"/>
      <c r="V16" s="30"/>
      <c r="W16" s="30"/>
      <c r="Y16" s="30"/>
      <c r="Z16" s="30"/>
      <c r="AA16" s="22"/>
    </row>
    <row r="17" spans="1:27" ht="12.75">
      <c r="A17" s="89">
        <v>12</v>
      </c>
      <c r="B17" s="1"/>
      <c r="E17" s="39"/>
      <c r="F17" s="40"/>
      <c r="G17" s="30"/>
      <c r="H17" s="30"/>
      <c r="I17" s="30">
        <f t="shared" si="1"/>
        <v>0</v>
      </c>
      <c r="J17" s="21"/>
      <c r="K17" s="30"/>
      <c r="L17" s="22">
        <f t="shared" si="2"/>
        <v>0</v>
      </c>
      <c r="M17" s="57">
        <f t="shared" si="0"/>
        <v>12</v>
      </c>
      <c r="N17" s="30"/>
      <c r="P17" s="30"/>
      <c r="R17" s="30"/>
      <c r="S17" s="30"/>
      <c r="T17" s="30"/>
      <c r="U17" s="30"/>
      <c r="V17" s="30"/>
      <c r="W17" s="30"/>
      <c r="Y17" s="30"/>
      <c r="Z17" s="30"/>
      <c r="AA17" s="22"/>
    </row>
    <row r="18" spans="1:27" ht="12.75">
      <c r="A18" s="89">
        <v>13</v>
      </c>
      <c r="B18" s="1"/>
      <c r="E18" s="39"/>
      <c r="F18" s="40"/>
      <c r="G18" s="30"/>
      <c r="H18" s="30"/>
      <c r="I18" s="30">
        <f t="shared" si="1"/>
        <v>0</v>
      </c>
      <c r="J18" s="21"/>
      <c r="K18" s="30"/>
      <c r="L18" s="22">
        <f t="shared" si="2"/>
        <v>0</v>
      </c>
      <c r="M18" s="57">
        <f t="shared" si="0"/>
        <v>13</v>
      </c>
      <c r="N18" s="30"/>
      <c r="P18" s="30"/>
      <c r="R18" s="30"/>
      <c r="S18" s="30"/>
      <c r="T18" s="30"/>
      <c r="U18" s="30"/>
      <c r="V18" s="30"/>
      <c r="W18" s="30"/>
      <c r="Y18" s="30"/>
      <c r="Z18" s="30"/>
      <c r="AA18" s="22"/>
    </row>
    <row r="19" spans="1:27" ht="12.75">
      <c r="A19" s="89">
        <v>14</v>
      </c>
      <c r="B19" s="1"/>
      <c r="E19" s="39"/>
      <c r="F19" s="40"/>
      <c r="G19" s="30"/>
      <c r="H19" s="30"/>
      <c r="I19" s="30">
        <f t="shared" si="1"/>
        <v>0</v>
      </c>
      <c r="J19" s="21"/>
      <c r="K19" s="30"/>
      <c r="L19" s="22">
        <f t="shared" si="2"/>
        <v>0</v>
      </c>
      <c r="M19" s="57">
        <f t="shared" si="0"/>
        <v>14</v>
      </c>
      <c r="N19" s="30"/>
      <c r="P19" s="30"/>
      <c r="R19" s="30"/>
      <c r="S19" s="30"/>
      <c r="T19" s="30"/>
      <c r="U19" s="30"/>
      <c r="V19" s="30"/>
      <c r="W19" s="30"/>
      <c r="Y19" s="30"/>
      <c r="Z19" s="30"/>
      <c r="AA19" s="22"/>
    </row>
    <row r="20" spans="1:27" ht="12.75">
      <c r="A20" s="89">
        <v>15</v>
      </c>
      <c r="B20" s="1"/>
      <c r="C20" s="8"/>
      <c r="E20" s="39"/>
      <c r="F20" s="40"/>
      <c r="G20" s="30"/>
      <c r="H20" s="30"/>
      <c r="I20" s="30">
        <f t="shared" si="1"/>
        <v>0</v>
      </c>
      <c r="J20" s="21"/>
      <c r="K20" s="30"/>
      <c r="L20" s="22">
        <f t="shared" si="2"/>
        <v>0</v>
      </c>
      <c r="M20" s="57">
        <f t="shared" si="0"/>
        <v>15</v>
      </c>
      <c r="N20" s="30"/>
      <c r="P20" s="30"/>
      <c r="R20" s="30"/>
      <c r="S20" s="30"/>
      <c r="T20" s="30"/>
      <c r="U20" s="30"/>
      <c r="V20" s="30"/>
      <c r="W20" s="30"/>
      <c r="Y20" s="30"/>
      <c r="Z20" s="30"/>
      <c r="AA20" s="22"/>
    </row>
    <row r="21" spans="1:27" ht="12.75">
      <c r="A21" s="89">
        <v>16</v>
      </c>
      <c r="B21" s="1"/>
      <c r="E21" s="39"/>
      <c r="F21" s="40"/>
      <c r="G21" s="30"/>
      <c r="H21" s="30"/>
      <c r="I21" s="30">
        <f t="shared" si="1"/>
        <v>0</v>
      </c>
      <c r="J21" s="21"/>
      <c r="K21" s="30"/>
      <c r="L21" s="22">
        <f t="shared" si="2"/>
        <v>0</v>
      </c>
      <c r="M21" s="57">
        <f t="shared" si="0"/>
        <v>16</v>
      </c>
      <c r="N21" s="30"/>
      <c r="P21" s="30"/>
      <c r="R21" s="30"/>
      <c r="S21" s="30"/>
      <c r="T21" s="30"/>
      <c r="U21" s="30"/>
      <c r="V21" s="30"/>
      <c r="W21" s="30"/>
      <c r="Y21" s="30"/>
      <c r="Z21" s="30"/>
      <c r="AA21" s="22"/>
    </row>
    <row r="22" spans="1:27" ht="12.75">
      <c r="A22" s="89">
        <v>17</v>
      </c>
      <c r="B22" s="1"/>
      <c r="E22" s="39"/>
      <c r="F22" s="40"/>
      <c r="G22" s="30"/>
      <c r="H22" s="30"/>
      <c r="I22" s="30">
        <f t="shared" si="1"/>
        <v>0</v>
      </c>
      <c r="J22" s="21"/>
      <c r="K22" s="30"/>
      <c r="L22" s="22">
        <f t="shared" si="2"/>
        <v>0</v>
      </c>
      <c r="M22" s="57">
        <f t="shared" si="0"/>
        <v>17</v>
      </c>
      <c r="N22" s="30"/>
      <c r="P22" s="30"/>
      <c r="R22" s="30"/>
      <c r="S22" s="30"/>
      <c r="T22" s="30"/>
      <c r="U22" s="30"/>
      <c r="V22" s="30"/>
      <c r="W22" s="30"/>
      <c r="Y22" s="30"/>
      <c r="Z22" s="30"/>
      <c r="AA22" s="22"/>
    </row>
    <row r="23" spans="1:27" ht="12.75">
      <c r="A23" s="89">
        <v>18</v>
      </c>
      <c r="B23" s="1"/>
      <c r="E23" s="39"/>
      <c r="F23" s="40"/>
      <c r="G23" s="30"/>
      <c r="H23" s="30"/>
      <c r="I23" s="30">
        <f t="shared" si="1"/>
        <v>0</v>
      </c>
      <c r="J23" s="21"/>
      <c r="K23" s="30"/>
      <c r="L23" s="22">
        <f t="shared" si="2"/>
        <v>0</v>
      </c>
      <c r="M23" s="57">
        <f t="shared" si="0"/>
        <v>18</v>
      </c>
      <c r="N23" s="30"/>
      <c r="P23" s="30"/>
      <c r="R23" s="30"/>
      <c r="S23" s="30"/>
      <c r="T23" s="30"/>
      <c r="U23" s="30"/>
      <c r="V23" s="30"/>
      <c r="W23" s="30"/>
      <c r="Y23" s="30"/>
      <c r="Z23" s="30"/>
      <c r="AA23" s="22"/>
    </row>
    <row r="24" spans="1:27" ht="12.75">
      <c r="A24" s="89">
        <v>19</v>
      </c>
      <c r="B24" s="1"/>
      <c r="C24" s="8"/>
      <c r="E24" s="39"/>
      <c r="F24" s="40"/>
      <c r="G24" s="30"/>
      <c r="H24" s="30"/>
      <c r="I24" s="30">
        <f t="shared" si="1"/>
        <v>0</v>
      </c>
      <c r="J24" s="21"/>
      <c r="K24" s="30"/>
      <c r="L24" s="22">
        <f t="shared" si="2"/>
        <v>0</v>
      </c>
      <c r="M24" s="57">
        <f t="shared" si="0"/>
        <v>19</v>
      </c>
      <c r="N24" s="30"/>
      <c r="P24" s="30"/>
      <c r="R24" s="30"/>
      <c r="S24" s="30"/>
      <c r="T24" s="30"/>
      <c r="U24" s="30"/>
      <c r="V24" s="30"/>
      <c r="W24" s="30"/>
      <c r="Y24" s="30"/>
      <c r="Z24" s="30"/>
      <c r="AA24" s="22"/>
    </row>
    <row r="25" spans="1:27" ht="12.75">
      <c r="A25" s="89">
        <v>20</v>
      </c>
      <c r="B25" s="1"/>
      <c r="E25" s="39"/>
      <c r="F25" s="40"/>
      <c r="G25" s="30"/>
      <c r="H25" s="30"/>
      <c r="I25" s="30">
        <f t="shared" si="1"/>
        <v>0</v>
      </c>
      <c r="J25" s="21"/>
      <c r="K25" s="30"/>
      <c r="L25" s="22">
        <f t="shared" si="2"/>
        <v>0</v>
      </c>
      <c r="M25" s="57">
        <f t="shared" si="0"/>
        <v>20</v>
      </c>
      <c r="N25" s="30"/>
      <c r="P25" s="30"/>
      <c r="R25" s="30"/>
      <c r="S25" s="30"/>
      <c r="T25" s="30"/>
      <c r="U25" s="30"/>
      <c r="V25" s="30"/>
      <c r="W25" s="30"/>
      <c r="Y25" s="30"/>
      <c r="Z25" s="30"/>
      <c r="AA25" s="22"/>
    </row>
    <row r="26" spans="1:27" ht="12.75">
      <c r="A26" s="89">
        <v>21</v>
      </c>
      <c r="B26" s="1"/>
      <c r="E26" s="39"/>
      <c r="F26" s="40"/>
      <c r="G26" s="30"/>
      <c r="H26" s="30"/>
      <c r="I26" s="30">
        <f t="shared" si="1"/>
        <v>0</v>
      </c>
      <c r="J26" s="21"/>
      <c r="K26" s="30"/>
      <c r="L26" s="22">
        <f t="shared" si="2"/>
        <v>0</v>
      </c>
      <c r="M26" s="57">
        <f t="shared" si="0"/>
        <v>21</v>
      </c>
      <c r="N26" s="30"/>
      <c r="P26" s="30"/>
      <c r="R26" s="30"/>
      <c r="S26" s="30"/>
      <c r="T26" s="30"/>
      <c r="U26" s="30"/>
      <c r="V26" s="30"/>
      <c r="W26" s="30"/>
      <c r="Y26" s="30"/>
      <c r="Z26" s="30"/>
      <c r="AA26" s="22"/>
    </row>
    <row r="27" spans="1:27" ht="12.75">
      <c r="A27" s="89">
        <v>22</v>
      </c>
      <c r="B27" s="1"/>
      <c r="E27" s="39"/>
      <c r="F27" s="40"/>
      <c r="G27" s="30"/>
      <c r="H27" s="30"/>
      <c r="I27" s="30">
        <f t="shared" si="1"/>
        <v>0</v>
      </c>
      <c r="J27" s="21"/>
      <c r="K27" s="30"/>
      <c r="L27" s="22">
        <f t="shared" si="2"/>
        <v>0</v>
      </c>
      <c r="M27" s="57">
        <f t="shared" si="0"/>
        <v>22</v>
      </c>
      <c r="N27" s="30"/>
      <c r="P27" s="30"/>
      <c r="R27" s="30"/>
      <c r="S27" s="30"/>
      <c r="T27" s="30"/>
      <c r="U27" s="30"/>
      <c r="V27" s="30"/>
      <c r="W27" s="30"/>
      <c r="Y27" s="30"/>
      <c r="Z27" s="30"/>
      <c r="AA27" s="22"/>
    </row>
    <row r="28" spans="1:27" ht="12.75">
      <c r="A28" s="89">
        <v>23</v>
      </c>
      <c r="B28" s="1"/>
      <c r="E28" s="39"/>
      <c r="F28" s="40"/>
      <c r="G28" s="30"/>
      <c r="H28" s="30"/>
      <c r="I28" s="30">
        <f t="shared" si="1"/>
        <v>0</v>
      </c>
      <c r="J28" s="21"/>
      <c r="K28" s="30"/>
      <c r="L28" s="22">
        <f aca="true" t="shared" si="3" ref="L23:L35">L27+J28-K28</f>
        <v>0</v>
      </c>
      <c r="M28" s="57">
        <f t="shared" si="0"/>
        <v>23</v>
      </c>
      <c r="N28" s="30"/>
      <c r="P28" s="30"/>
      <c r="R28" s="30"/>
      <c r="S28" s="30"/>
      <c r="T28" s="30"/>
      <c r="U28" s="30"/>
      <c r="V28" s="30"/>
      <c r="W28" s="30"/>
      <c r="Y28" s="30"/>
      <c r="Z28" s="30"/>
      <c r="AA28" s="22"/>
    </row>
    <row r="29" spans="1:27" ht="12.75">
      <c r="A29" s="89">
        <v>24</v>
      </c>
      <c r="B29" s="1"/>
      <c r="E29" s="39"/>
      <c r="F29" s="40"/>
      <c r="G29" s="30"/>
      <c r="H29" s="30"/>
      <c r="I29" s="30">
        <f t="shared" si="1"/>
        <v>0</v>
      </c>
      <c r="J29" s="21"/>
      <c r="K29" s="30"/>
      <c r="L29" s="22">
        <f t="shared" si="3"/>
        <v>0</v>
      </c>
      <c r="M29" s="57">
        <f t="shared" si="0"/>
        <v>24</v>
      </c>
      <c r="N29" s="30"/>
      <c r="P29" s="30"/>
      <c r="R29" s="30"/>
      <c r="S29" s="30"/>
      <c r="T29" s="30"/>
      <c r="U29" s="30"/>
      <c r="V29" s="30"/>
      <c r="W29" s="30"/>
      <c r="Y29" s="30"/>
      <c r="Z29" s="30"/>
      <c r="AA29" s="22"/>
    </row>
    <row r="30" spans="1:27" ht="12.75">
      <c r="A30" s="89">
        <v>25</v>
      </c>
      <c r="B30" s="1"/>
      <c r="C30" s="8"/>
      <c r="E30" s="39"/>
      <c r="F30" s="40"/>
      <c r="G30" s="30"/>
      <c r="H30" s="30"/>
      <c r="I30" s="30">
        <f t="shared" si="1"/>
        <v>0</v>
      </c>
      <c r="J30" s="21"/>
      <c r="K30" s="30"/>
      <c r="L30" s="22">
        <f t="shared" si="3"/>
        <v>0</v>
      </c>
      <c r="M30" s="57">
        <f t="shared" si="0"/>
        <v>25</v>
      </c>
      <c r="N30" s="30"/>
      <c r="P30" s="30"/>
      <c r="R30" s="30"/>
      <c r="S30" s="30"/>
      <c r="T30" s="30"/>
      <c r="U30" s="30"/>
      <c r="V30" s="30"/>
      <c r="W30" s="30"/>
      <c r="Y30" s="30"/>
      <c r="Z30" s="30"/>
      <c r="AA30" s="22"/>
    </row>
    <row r="31" spans="1:27" ht="12.75">
      <c r="A31" s="89">
        <v>26</v>
      </c>
      <c r="B31" s="1"/>
      <c r="E31" s="39"/>
      <c r="F31" s="40"/>
      <c r="G31" s="30"/>
      <c r="H31" s="30"/>
      <c r="I31" s="30">
        <f t="shared" si="1"/>
        <v>0</v>
      </c>
      <c r="J31" s="21"/>
      <c r="K31" s="30"/>
      <c r="L31" s="22">
        <f t="shared" si="3"/>
        <v>0</v>
      </c>
      <c r="M31" s="57">
        <f t="shared" si="0"/>
        <v>26</v>
      </c>
      <c r="N31" s="30"/>
      <c r="P31" s="30"/>
      <c r="R31" s="30"/>
      <c r="S31" s="30"/>
      <c r="T31" s="30"/>
      <c r="U31" s="30"/>
      <c r="V31" s="30"/>
      <c r="W31" s="30"/>
      <c r="Y31" s="30"/>
      <c r="Z31" s="30"/>
      <c r="AA31" s="22"/>
    </row>
    <row r="32" spans="1:27" ht="12.75">
      <c r="A32" s="89">
        <v>27</v>
      </c>
      <c r="B32" s="1"/>
      <c r="C32" s="8"/>
      <c r="E32" s="39"/>
      <c r="F32" s="40"/>
      <c r="G32" s="30"/>
      <c r="H32" s="30"/>
      <c r="I32" s="30">
        <f t="shared" si="1"/>
        <v>0</v>
      </c>
      <c r="J32" s="21"/>
      <c r="K32" s="30"/>
      <c r="L32" s="22">
        <f t="shared" si="3"/>
        <v>0</v>
      </c>
      <c r="M32" s="57">
        <f t="shared" si="0"/>
        <v>27</v>
      </c>
      <c r="N32" s="30"/>
      <c r="P32" s="30"/>
      <c r="R32" s="30"/>
      <c r="S32" s="30"/>
      <c r="T32" s="30"/>
      <c r="U32" s="30"/>
      <c r="V32" s="30"/>
      <c r="W32" s="30"/>
      <c r="Y32" s="30"/>
      <c r="Z32" s="30"/>
      <c r="AA32" s="22"/>
    </row>
    <row r="33" spans="1:27" ht="12" customHeight="1">
      <c r="A33" s="89">
        <v>28</v>
      </c>
      <c r="B33" s="1"/>
      <c r="E33" s="39"/>
      <c r="F33" s="40"/>
      <c r="G33" s="30"/>
      <c r="H33" s="30"/>
      <c r="I33" s="30">
        <f t="shared" si="1"/>
        <v>0</v>
      </c>
      <c r="J33" s="21"/>
      <c r="K33" s="30"/>
      <c r="L33" s="22">
        <f t="shared" si="3"/>
        <v>0</v>
      </c>
      <c r="M33" s="57">
        <f t="shared" si="0"/>
        <v>28</v>
      </c>
      <c r="N33" s="30"/>
      <c r="P33" s="30"/>
      <c r="R33" s="30"/>
      <c r="S33" s="30"/>
      <c r="T33" s="30"/>
      <c r="U33" s="30"/>
      <c r="V33" s="30"/>
      <c r="W33" s="30"/>
      <c r="Y33" s="30"/>
      <c r="Z33" s="30"/>
      <c r="AA33" s="22"/>
    </row>
    <row r="34" spans="1:27" ht="12.75">
      <c r="A34" s="89">
        <v>29</v>
      </c>
      <c r="B34" s="1"/>
      <c r="E34" s="39"/>
      <c r="F34" s="40"/>
      <c r="G34" s="30"/>
      <c r="H34" s="30"/>
      <c r="I34" s="30">
        <f t="shared" si="1"/>
        <v>0</v>
      </c>
      <c r="J34" s="21"/>
      <c r="K34" s="30"/>
      <c r="L34" s="22">
        <f t="shared" si="3"/>
        <v>0</v>
      </c>
      <c r="M34" s="57">
        <f t="shared" si="0"/>
        <v>29</v>
      </c>
      <c r="N34" s="30"/>
      <c r="P34" s="30"/>
      <c r="R34" s="30"/>
      <c r="S34" s="30"/>
      <c r="T34" s="30"/>
      <c r="U34" s="30"/>
      <c r="V34" s="30"/>
      <c r="W34" s="30"/>
      <c r="Y34" s="30"/>
      <c r="Z34" s="30"/>
      <c r="AA34" s="22"/>
    </row>
    <row r="35" spans="1:50" ht="13.5" customHeight="1" thickBot="1">
      <c r="A35" s="90">
        <v>30</v>
      </c>
      <c r="B35" s="1"/>
      <c r="C35" s="8"/>
      <c r="E35" s="41"/>
      <c r="F35" s="42"/>
      <c r="G35" s="84"/>
      <c r="H35" s="84"/>
      <c r="I35" s="84">
        <f t="shared" si="1"/>
        <v>0</v>
      </c>
      <c r="J35" s="83"/>
      <c r="K35" s="84"/>
      <c r="L35" s="85">
        <f t="shared" si="3"/>
        <v>0</v>
      </c>
      <c r="M35" s="86">
        <f t="shared" si="0"/>
        <v>30</v>
      </c>
      <c r="N35" s="84"/>
      <c r="O35" s="85"/>
      <c r="P35" s="84"/>
      <c r="Q35" s="85"/>
      <c r="R35" s="84"/>
      <c r="S35" s="84"/>
      <c r="T35" s="84"/>
      <c r="U35" s="84"/>
      <c r="V35" s="84"/>
      <c r="W35" s="84"/>
      <c r="X35" s="83"/>
      <c r="Y35" s="84"/>
      <c r="Z35" s="84"/>
      <c r="AA35" s="8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65" s="10" customFormat="1" ht="13.5" customHeight="1" thickBot="1">
      <c r="A36" s="9" t="s">
        <v>2</v>
      </c>
      <c r="D36" s="10" t="s">
        <v>66</v>
      </c>
      <c r="F36" s="31"/>
      <c r="G36" s="53">
        <f>SUM(G6:G35)</f>
        <v>0</v>
      </c>
      <c r="H36" s="53">
        <f>SUM(H6:H35)</f>
        <v>0</v>
      </c>
      <c r="I36" s="53">
        <f>G36-H36+I5</f>
        <v>0</v>
      </c>
      <c r="J36" s="53">
        <f>SUM(J6:J35)</f>
        <v>0</v>
      </c>
      <c r="K36" s="53">
        <f>SUM(K6:K35)</f>
        <v>0</v>
      </c>
      <c r="L36" s="53">
        <f>J36-K36+L5</f>
        <v>0</v>
      </c>
      <c r="M36" s="58" t="s">
        <v>2</v>
      </c>
      <c r="N36" s="25">
        <f>SUM(N6:N35)</f>
        <v>0</v>
      </c>
      <c r="O36" s="25">
        <f>SUM(O6:O35)</f>
        <v>0</v>
      </c>
      <c r="P36" s="25">
        <f>SUM(P6:P35)</f>
        <v>0</v>
      </c>
      <c r="Q36" s="25">
        <f>SUM(Q6:Q35)</f>
        <v>0</v>
      </c>
      <c r="R36" s="25">
        <f aca="true" t="shared" si="4" ref="R36:AA36">SUM(R6:R35)</f>
        <v>0</v>
      </c>
      <c r="S36" s="25">
        <f t="shared" si="4"/>
        <v>0</v>
      </c>
      <c r="T36" s="25">
        <f t="shared" si="4"/>
        <v>0</v>
      </c>
      <c r="U36" s="25">
        <f t="shared" si="4"/>
        <v>0</v>
      </c>
      <c r="V36" s="25">
        <f t="shared" si="4"/>
        <v>0</v>
      </c>
      <c r="W36" s="25">
        <f t="shared" si="4"/>
        <v>0</v>
      </c>
      <c r="X36" s="25">
        <f t="shared" si="4"/>
        <v>0</v>
      </c>
      <c r="Y36" s="25">
        <f t="shared" si="4"/>
        <v>0</v>
      </c>
      <c r="Z36" s="25">
        <f t="shared" si="4"/>
        <v>0</v>
      </c>
      <c r="AA36" s="25">
        <f t="shared" si="4"/>
        <v>0</v>
      </c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</row>
    <row r="37" spans="1:65" s="70" customFormat="1" ht="13.5" customHeight="1" thickBot="1">
      <c r="A37" s="9" t="s">
        <v>2</v>
      </c>
      <c r="B37" s="10"/>
      <c r="C37" s="10"/>
      <c r="D37" s="10" t="s">
        <v>67</v>
      </c>
      <c r="E37" s="10"/>
      <c r="F37" s="31"/>
      <c r="G37" s="53">
        <f>G36+G5</f>
        <v>0</v>
      </c>
      <c r="H37" s="53">
        <f>H36+H5</f>
        <v>0</v>
      </c>
      <c r="I37" s="53">
        <f>G37-H37+Strana1!I5</f>
        <v>0</v>
      </c>
      <c r="J37" s="53">
        <f>J36+J5</f>
        <v>0</v>
      </c>
      <c r="K37" s="53">
        <f>K36+K5</f>
        <v>0</v>
      </c>
      <c r="L37" s="53">
        <f>J37-K37+Strana1!L5</f>
        <v>0</v>
      </c>
      <c r="M37" s="58" t="s">
        <v>2</v>
      </c>
      <c r="N37" s="53">
        <f aca="true" t="shared" si="5" ref="N37:AA37">N36+N5</f>
        <v>0</v>
      </c>
      <c r="O37" s="53">
        <f t="shared" si="5"/>
        <v>0</v>
      </c>
      <c r="P37" s="53">
        <f t="shared" si="5"/>
        <v>0</v>
      </c>
      <c r="Q37" s="53">
        <f t="shared" si="5"/>
        <v>0</v>
      </c>
      <c r="R37" s="53">
        <f t="shared" si="5"/>
        <v>0</v>
      </c>
      <c r="S37" s="53">
        <f t="shared" si="5"/>
        <v>0</v>
      </c>
      <c r="T37" s="53">
        <f t="shared" si="5"/>
        <v>0</v>
      </c>
      <c r="U37" s="53">
        <f t="shared" si="5"/>
        <v>0</v>
      </c>
      <c r="V37" s="53">
        <f t="shared" si="5"/>
        <v>0</v>
      </c>
      <c r="W37" s="53">
        <f t="shared" si="5"/>
        <v>0</v>
      </c>
      <c r="X37" s="53">
        <f t="shared" si="5"/>
        <v>0</v>
      </c>
      <c r="Y37" s="53">
        <f t="shared" si="5"/>
        <v>0</v>
      </c>
      <c r="Z37" s="53">
        <f t="shared" si="5"/>
        <v>0</v>
      </c>
      <c r="AA37" s="53">
        <f t="shared" si="5"/>
        <v>0</v>
      </c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</row>
    <row r="38" spans="4:65" s="2" customFormat="1" ht="13.5" customHeight="1" thickBot="1">
      <c r="D38" s="29" t="s">
        <v>64</v>
      </c>
      <c r="F38" s="32"/>
      <c r="G38" s="26"/>
      <c r="H38" s="27" t="s">
        <v>26</v>
      </c>
      <c r="I38" s="28">
        <f>I37</f>
        <v>0</v>
      </c>
      <c r="J38" s="26"/>
      <c r="K38" s="27" t="s">
        <v>27</v>
      </c>
      <c r="L38" s="28">
        <f>L37</f>
        <v>0</v>
      </c>
      <c r="M38" s="43"/>
      <c r="N38" s="94">
        <f>N37+O37</f>
        <v>0</v>
      </c>
      <c r="O38" s="96"/>
      <c r="P38" s="94">
        <f>P37+Q37</f>
        <v>0</v>
      </c>
      <c r="Q38" s="96"/>
      <c r="R38" s="94">
        <f>SUM(R37:W37)</f>
        <v>0</v>
      </c>
      <c r="S38" s="95"/>
      <c r="T38" s="95"/>
      <c r="U38" s="95"/>
      <c r="V38" s="95"/>
      <c r="W38" s="96"/>
      <c r="X38" s="94">
        <f>SUM(X37:AA37)</f>
        <v>0</v>
      </c>
      <c r="Y38" s="95"/>
      <c r="Z38" s="95"/>
      <c r="AA38" s="96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</row>
    <row r="39" spans="1:27" ht="13.5" customHeight="1" thickBot="1">
      <c r="A39" s="2"/>
      <c r="B39" s="2"/>
      <c r="C39" s="2"/>
      <c r="D39" s="54" t="s">
        <v>46</v>
      </c>
      <c r="E39" s="25">
        <f>G37+J37-H37-K37</f>
        <v>0</v>
      </c>
      <c r="F39" s="32"/>
      <c r="G39" s="26"/>
      <c r="H39" s="26"/>
      <c r="I39" s="26"/>
      <c r="J39" s="26"/>
      <c r="K39" s="26"/>
      <c r="L39" s="26"/>
      <c r="M39" s="55"/>
      <c r="N39" s="24" t="s">
        <v>35</v>
      </c>
      <c r="O39" s="23"/>
      <c r="P39" s="100">
        <f>N38-P38</f>
        <v>0</v>
      </c>
      <c r="Q39" s="101"/>
      <c r="R39" s="24" t="s">
        <v>60</v>
      </c>
      <c r="S39" s="23"/>
      <c r="T39" s="23"/>
      <c r="U39" s="23"/>
      <c r="V39" s="23"/>
      <c r="W39" s="23"/>
      <c r="X39" s="100">
        <f>R38-X38</f>
        <v>0</v>
      </c>
      <c r="Y39" s="100"/>
      <c r="Z39" s="100"/>
      <c r="AA39" s="101"/>
    </row>
    <row r="40" spans="4:27" ht="13.5" customHeight="1">
      <c r="D40" s="52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4:25" ht="13.5" customHeight="1">
      <c r="D41" s="52"/>
      <c r="E41" s="13"/>
      <c r="O41" s="30"/>
      <c r="P41" s="30"/>
      <c r="Q41" s="30"/>
      <c r="W41" s="30"/>
      <c r="X41" s="30"/>
      <c r="Y41" s="30"/>
    </row>
    <row r="42" spans="15:25" ht="12.75">
      <c r="O42" s="30"/>
      <c r="P42" s="30"/>
      <c r="Q42" s="30"/>
      <c r="W42" s="30"/>
      <c r="X42" s="30"/>
      <c r="Y42" s="30"/>
    </row>
    <row r="43" spans="15:25" ht="12.75">
      <c r="O43" s="30"/>
      <c r="P43" s="30"/>
      <c r="Q43" s="30"/>
      <c r="W43" s="30"/>
      <c r="X43" s="30"/>
      <c r="Y43" s="30"/>
    </row>
    <row r="44" spans="15:25" ht="12.75">
      <c r="O44" s="30"/>
      <c r="P44" s="30"/>
      <c r="Q44" s="30"/>
      <c r="W44" s="30"/>
      <c r="X44" s="30"/>
      <c r="Y44" s="30"/>
    </row>
    <row r="45" spans="15:25" ht="12.75">
      <c r="O45" s="30"/>
      <c r="P45" s="30"/>
      <c r="Q45" s="30"/>
      <c r="W45" s="30"/>
      <c r="X45" s="30"/>
      <c r="Y45" s="30"/>
    </row>
    <row r="46" spans="15:25" ht="12.75">
      <c r="O46" s="30"/>
      <c r="P46" s="30"/>
      <c r="Q46" s="30"/>
      <c r="W46" s="30"/>
      <c r="X46" s="30"/>
      <c r="Y46" s="30"/>
    </row>
    <row r="47" spans="15:25" ht="12.75">
      <c r="O47" s="30"/>
      <c r="P47" s="30"/>
      <c r="Q47" s="30"/>
      <c r="W47" s="30"/>
      <c r="X47" s="30"/>
      <c r="Y47" s="30"/>
    </row>
    <row r="48" spans="15:25" ht="12.75">
      <c r="O48" s="30"/>
      <c r="P48" s="30"/>
      <c r="Q48" s="30"/>
      <c r="W48" s="30"/>
      <c r="X48" s="30"/>
      <c r="Y48" s="30"/>
    </row>
    <row r="49" spans="15:25" ht="12.75">
      <c r="O49" s="30"/>
      <c r="P49" s="30"/>
      <c r="Q49" s="30"/>
      <c r="W49" s="30"/>
      <c r="X49" s="30"/>
      <c r="Y49" s="30"/>
    </row>
    <row r="50" spans="15:25" ht="12.75">
      <c r="O50" s="30"/>
      <c r="P50" s="30"/>
      <c r="Q50" s="30"/>
      <c r="W50" s="30"/>
      <c r="X50" s="30"/>
      <c r="Y50" s="30"/>
    </row>
    <row r="51" spans="15:25" ht="12.75">
      <c r="O51" s="30"/>
      <c r="P51" s="30"/>
      <c r="Q51" s="30"/>
      <c r="W51" s="30"/>
      <c r="X51" s="30"/>
      <c r="Y51" s="30"/>
    </row>
    <row r="52" spans="15:25" ht="12.75">
      <c r="O52" s="30"/>
      <c r="P52" s="30"/>
      <c r="Q52" s="30"/>
      <c r="W52" s="30"/>
      <c r="X52" s="30"/>
      <c r="Y52" s="30"/>
    </row>
    <row r="53" spans="15:25" ht="12.75">
      <c r="O53" s="30"/>
      <c r="P53" s="30"/>
      <c r="Q53" s="30"/>
      <c r="W53" s="30"/>
      <c r="X53" s="30"/>
      <c r="Y53" s="30"/>
    </row>
    <row r="54" spans="15:25" ht="12.75">
      <c r="O54" s="30"/>
      <c r="P54" s="30"/>
      <c r="Q54" s="30"/>
      <c r="W54" s="30"/>
      <c r="X54" s="30"/>
      <c r="Y54" s="30"/>
    </row>
    <row r="55" spans="15:25" ht="12.75">
      <c r="O55" s="30"/>
      <c r="P55" s="30"/>
      <c r="Q55" s="30"/>
      <c r="W55" s="30"/>
      <c r="X55" s="30"/>
      <c r="Y55" s="30"/>
    </row>
    <row r="56" spans="15:25" ht="12.75">
      <c r="O56" s="30"/>
      <c r="P56" s="30"/>
      <c r="Q56" s="30"/>
      <c r="W56" s="30"/>
      <c r="X56" s="30"/>
      <c r="Y56" s="30"/>
    </row>
    <row r="57" spans="15:25" ht="12.75">
      <c r="O57" s="30"/>
      <c r="P57" s="30"/>
      <c r="Q57" s="30"/>
      <c r="W57" s="30"/>
      <c r="X57" s="30"/>
      <c r="Y57" s="30"/>
    </row>
    <row r="58" spans="15:25" ht="12.75">
      <c r="O58" s="30"/>
      <c r="P58" s="30"/>
      <c r="Q58" s="30"/>
      <c r="W58" s="30"/>
      <c r="X58" s="30"/>
      <c r="Y58" s="30"/>
    </row>
    <row r="59" spans="15:25" ht="12.75">
      <c r="O59" s="30"/>
      <c r="P59" s="30"/>
      <c r="Q59" s="30"/>
      <c r="W59" s="30"/>
      <c r="X59" s="30"/>
      <c r="Y59" s="30"/>
    </row>
    <row r="60" spans="15:25" ht="12.75">
      <c r="O60" s="30"/>
      <c r="P60" s="30"/>
      <c r="Q60" s="30"/>
      <c r="W60" s="30"/>
      <c r="X60" s="30"/>
      <c r="Y60" s="30"/>
    </row>
    <row r="61" spans="15:25" ht="12.75">
      <c r="O61" s="30"/>
      <c r="P61" s="30"/>
      <c r="Q61" s="30"/>
      <c r="W61" s="30"/>
      <c r="X61" s="30"/>
      <c r="Y61" s="30"/>
    </row>
    <row r="62" spans="15:25" ht="12.75">
      <c r="O62" s="30"/>
      <c r="P62" s="30"/>
      <c r="Q62" s="30"/>
      <c r="W62" s="30"/>
      <c r="X62" s="30"/>
      <c r="Y62" s="30"/>
    </row>
    <row r="63" spans="15:25" ht="12.75">
      <c r="O63" s="30"/>
      <c r="P63" s="30"/>
      <c r="Q63" s="30"/>
      <c r="W63" s="30"/>
      <c r="X63" s="30"/>
      <c r="Y63" s="30"/>
    </row>
    <row r="64" spans="15:25" ht="12.75">
      <c r="O64" s="30"/>
      <c r="P64" s="30"/>
      <c r="Q64" s="30"/>
      <c r="W64" s="30"/>
      <c r="X64" s="30"/>
      <c r="Y64" s="30"/>
    </row>
    <row r="65" spans="15:25" ht="12.75">
      <c r="O65" s="30"/>
      <c r="P65" s="30"/>
      <c r="Q65" s="30"/>
      <c r="W65" s="30"/>
      <c r="X65" s="30"/>
      <c r="Y65" s="30"/>
    </row>
    <row r="66" spans="15:25" ht="12.75">
      <c r="O66" s="30"/>
      <c r="P66" s="30"/>
      <c r="Q66" s="30"/>
      <c r="W66" s="30"/>
      <c r="X66" s="30"/>
      <c r="Y66" s="30"/>
    </row>
    <row r="67" spans="15:25" ht="12.75">
      <c r="O67" s="30"/>
      <c r="P67" s="30"/>
      <c r="Q67" s="30"/>
      <c r="W67" s="30"/>
      <c r="X67" s="30"/>
      <c r="Y67" s="30"/>
    </row>
    <row r="68" spans="15:25" ht="12.75">
      <c r="O68" s="30"/>
      <c r="P68" s="30"/>
      <c r="Q68" s="30"/>
      <c r="W68" s="30"/>
      <c r="X68" s="30"/>
      <c r="Y68" s="30"/>
    </row>
    <row r="69" spans="15:17" ht="12.75">
      <c r="O69" s="30"/>
      <c r="P69" s="30"/>
      <c r="Q69" s="30"/>
    </row>
    <row r="70" spans="15:17" ht="12.75">
      <c r="O70" s="30"/>
      <c r="P70" s="30"/>
      <c r="Q70" s="30"/>
    </row>
    <row r="71" spans="15:17" ht="12.75">
      <c r="O71" s="30"/>
      <c r="P71" s="30"/>
      <c r="Q71" s="30"/>
    </row>
    <row r="72" spans="15:17" ht="12.75">
      <c r="O72" s="30"/>
      <c r="P72" s="30"/>
      <c r="Q72" s="30"/>
    </row>
  </sheetData>
  <mergeCells count="8">
    <mergeCell ref="X38:AA38"/>
    <mergeCell ref="A1:D1"/>
    <mergeCell ref="P39:Q39"/>
    <mergeCell ref="X39:AA39"/>
    <mergeCell ref="R38:W38"/>
    <mergeCell ref="E1:F1"/>
    <mergeCell ref="N38:O38"/>
    <mergeCell ref="P38:Q38"/>
  </mergeCells>
  <printOptions gridLines="1" horizontalCentered="1"/>
  <pageMargins left="0.8267716535433072" right="0.2362204724409449" top="0.3937007874015748" bottom="0.15748031496062992" header="0.15748031496062992" footer="0.35433070866141736"/>
  <pageSetup horizontalDpi="360" verticalDpi="360" orientation="landscape" paperSize="9" r:id="rId1"/>
  <headerFooter alignWithMargins="0">
    <oddHeader xml:space="preserve">&amp;L&amp;"Arial CE,Tučné"&amp;12Finanční deník </oddHeader>
    <oddFooter>&amp;LSchválil:&amp;CPokladník:&amp;Rstrana:  
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Peněžní deník</dc:title>
  <dc:subject/>
  <dc:creator>SH</dc:creator>
  <cp:keywords/>
  <dc:description/>
  <cp:lastModifiedBy>Michal Sojka</cp:lastModifiedBy>
  <cp:lastPrinted>2009-12-02T09:51:31Z</cp:lastPrinted>
  <dcterms:created xsi:type="dcterms:W3CDTF">1997-10-07T09:15:48Z</dcterms:created>
  <dcterms:modified xsi:type="dcterms:W3CDTF">2014-03-24T14:20:23Z</dcterms:modified>
  <cp:category/>
  <cp:version/>
  <cp:contentType/>
  <cp:contentStatus/>
</cp:coreProperties>
</file>