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výsledková listina" sheetId="1" r:id="rId1"/>
  </sheets>
  <definedNames/>
  <calcPr fullCalcOnLoad="1"/>
</workbook>
</file>

<file path=xl/sharedStrings.xml><?xml version="1.0" encoding="utf-8"?>
<sst xmlns="http://schemas.openxmlformats.org/spreadsheetml/2006/main" count="255" uniqueCount="178">
  <si>
    <t>Fscode</t>
  </si>
  <si>
    <t>přijmení</t>
  </si>
  <si>
    <t>jméno</t>
  </si>
  <si>
    <t>družstvo</t>
  </si>
  <si>
    <t>st.číslo</t>
  </si>
  <si>
    <t>1. pokus</t>
  </si>
  <si>
    <t>2. pokus</t>
  </si>
  <si>
    <t>Platný čas</t>
  </si>
  <si>
    <t>soutěž</t>
  </si>
  <si>
    <t>kategorie</t>
  </si>
  <si>
    <t>Datum konání soutěže:</t>
  </si>
  <si>
    <t>mladší dorostenky</t>
  </si>
  <si>
    <t>Vaculíková</t>
  </si>
  <si>
    <t>Johanka</t>
  </si>
  <si>
    <t>Tuhaň</t>
  </si>
  <si>
    <t>Dolenská</t>
  </si>
  <si>
    <t>Alena</t>
  </si>
  <si>
    <t>Bozkov</t>
  </si>
  <si>
    <t>Báňová</t>
  </si>
  <si>
    <t>Natálie</t>
  </si>
  <si>
    <t>Jabloňov</t>
  </si>
  <si>
    <t>Kubíková</t>
  </si>
  <si>
    <t>Kateřina</t>
  </si>
  <si>
    <t>Lhenice</t>
  </si>
  <si>
    <t>Rybenská</t>
  </si>
  <si>
    <t>Anna Marie</t>
  </si>
  <si>
    <t>Kounice</t>
  </si>
  <si>
    <t>Issiridirová</t>
  </si>
  <si>
    <t>Sofia</t>
  </si>
  <si>
    <t>Těrlicko-Hradiště</t>
  </si>
  <si>
    <t>Svobodová</t>
  </si>
  <si>
    <t>Nikol</t>
  </si>
  <si>
    <t>Výčapy</t>
  </si>
  <si>
    <t>Krumphanzlová</t>
  </si>
  <si>
    <t>Klára</t>
  </si>
  <si>
    <t>Dalovice</t>
  </si>
  <si>
    <t>Provazníková</t>
  </si>
  <si>
    <t>Monika</t>
  </si>
  <si>
    <t>Dobřany</t>
  </si>
  <si>
    <t>Jiroušková</t>
  </si>
  <si>
    <t>Radka</t>
  </si>
  <si>
    <t>Mullerová</t>
  </si>
  <si>
    <t>Veronika</t>
  </si>
  <si>
    <t>Hřebeč</t>
  </si>
  <si>
    <t>Žižková</t>
  </si>
  <si>
    <t>Vendula</t>
  </si>
  <si>
    <t>Staré Heřminovy</t>
  </si>
  <si>
    <t>Kunceová</t>
  </si>
  <si>
    <t>Petra</t>
  </si>
  <si>
    <t>Sladká</t>
  </si>
  <si>
    <t>Dlouhá</t>
  </si>
  <si>
    <t>Lucie</t>
  </si>
  <si>
    <t>Kosmonosy</t>
  </si>
  <si>
    <t>Hudcová</t>
  </si>
  <si>
    <t>Křešice</t>
  </si>
  <si>
    <t>Zvěřinová</t>
  </si>
  <si>
    <t>Karolína</t>
  </si>
  <si>
    <t>Lučany nad Nisou</t>
  </si>
  <si>
    <t>Horáková</t>
  </si>
  <si>
    <t>Marie</t>
  </si>
  <si>
    <t>Pačlavice</t>
  </si>
  <si>
    <t>Podroužková</t>
  </si>
  <si>
    <t>Leontýna</t>
  </si>
  <si>
    <t>Praha-Řeporyje</t>
  </si>
  <si>
    <t>Kurfiřtová</t>
  </si>
  <si>
    <t>Těpeře</t>
  </si>
  <si>
    <t>Marková</t>
  </si>
  <si>
    <t>Anna</t>
  </si>
  <si>
    <t>Chalupová</t>
  </si>
  <si>
    <t>Byšice</t>
  </si>
  <si>
    <t>Čechmanová</t>
  </si>
  <si>
    <t>Markéta</t>
  </si>
  <si>
    <t>Halamová</t>
  </si>
  <si>
    <t>Eliška</t>
  </si>
  <si>
    <t>Spáčilová</t>
  </si>
  <si>
    <t>Pavla</t>
  </si>
  <si>
    <t>Trusovice</t>
  </si>
  <si>
    <t>Smutná</t>
  </si>
  <si>
    <t>Úněšov</t>
  </si>
  <si>
    <t>Košnářová</t>
  </si>
  <si>
    <t>Ivana</t>
  </si>
  <si>
    <t>Velenka</t>
  </si>
  <si>
    <t>Páralová</t>
  </si>
  <si>
    <t>Simona</t>
  </si>
  <si>
    <t>Bořitov</t>
  </si>
  <si>
    <t>Bartošová</t>
  </si>
  <si>
    <t>Daniela</t>
  </si>
  <si>
    <t>Dolní Bukovsko</t>
  </si>
  <si>
    <t>Nováková</t>
  </si>
  <si>
    <t>Nikola</t>
  </si>
  <si>
    <t>Frýdlant</t>
  </si>
  <si>
    <t>Jonová</t>
  </si>
  <si>
    <t>Jablonec nad Jizerou</t>
  </si>
  <si>
    <t>Petržálková</t>
  </si>
  <si>
    <t>Kamenec</t>
  </si>
  <si>
    <t>Pomahačová</t>
  </si>
  <si>
    <t>Kvasejovice</t>
  </si>
  <si>
    <t>Koucká</t>
  </si>
  <si>
    <t>Tereza</t>
  </si>
  <si>
    <t>Vyskočilová</t>
  </si>
  <si>
    <t>Homolková</t>
  </si>
  <si>
    <t>Valentýna</t>
  </si>
  <si>
    <t>Písková Lhota</t>
  </si>
  <si>
    <t>Bystroňová</t>
  </si>
  <si>
    <t>Ošmerová</t>
  </si>
  <si>
    <t>Macháčková</t>
  </si>
  <si>
    <t>Líznerová</t>
  </si>
  <si>
    <t>Kristýna</t>
  </si>
  <si>
    <t>Franková</t>
  </si>
  <si>
    <t>Sabina</t>
  </si>
  <si>
    <t>Jelínková</t>
  </si>
  <si>
    <t>Jana</t>
  </si>
  <si>
    <t>Hyšplerová</t>
  </si>
  <si>
    <t>Langová</t>
  </si>
  <si>
    <t>Alžběta</t>
  </si>
  <si>
    <t>Vdolečková</t>
  </si>
  <si>
    <t>Mlynářová</t>
  </si>
  <si>
    <t>Denisa</t>
  </si>
  <si>
    <t>Jonášová</t>
  </si>
  <si>
    <t>Andrea</t>
  </si>
  <si>
    <t>Skuteč</t>
  </si>
  <si>
    <t>Sedláková</t>
  </si>
  <si>
    <t>Wildungová</t>
  </si>
  <si>
    <t>Michaela</t>
  </si>
  <si>
    <t>Kaprová</t>
  </si>
  <si>
    <t>Sára</t>
  </si>
  <si>
    <t>Potměšilová</t>
  </si>
  <si>
    <t>Čeplová</t>
  </si>
  <si>
    <t>Kvasiny</t>
  </si>
  <si>
    <t>Horčičková</t>
  </si>
  <si>
    <t>Markvartovice</t>
  </si>
  <si>
    <t>Veselá</t>
  </si>
  <si>
    <t>Stalmachová</t>
  </si>
  <si>
    <t>Renata</t>
  </si>
  <si>
    <t>Dobešová</t>
  </si>
  <si>
    <t>Aneta</t>
  </si>
  <si>
    <t>Ester</t>
  </si>
  <si>
    <t>Šmídová</t>
  </si>
  <si>
    <t>Olešnice u RK</t>
  </si>
  <si>
    <t>Lefnerová</t>
  </si>
  <si>
    <t>Ostrava-Nová Ves</t>
  </si>
  <si>
    <t>Kadlecová</t>
  </si>
  <si>
    <t>Počátky</t>
  </si>
  <si>
    <t>Vojtová</t>
  </si>
  <si>
    <t>Hospodková</t>
  </si>
  <si>
    <t>Praha-Letňany</t>
  </si>
  <si>
    <t>Nytrová</t>
  </si>
  <si>
    <t>Barbora</t>
  </si>
  <si>
    <t>Raškovice</t>
  </si>
  <si>
    <t>Mašková</t>
  </si>
  <si>
    <t>Ruda</t>
  </si>
  <si>
    <t>Procházková</t>
  </si>
  <si>
    <t>Martina</t>
  </si>
  <si>
    <t>Sadská</t>
  </si>
  <si>
    <t>Bucková</t>
  </si>
  <si>
    <t>Jaroslava</t>
  </si>
  <si>
    <t>Semily 1</t>
  </si>
  <si>
    <t>Šťastná</t>
  </si>
  <si>
    <t>Doležalová</t>
  </si>
  <si>
    <t>Lenka</t>
  </si>
  <si>
    <t>Střezimíř</t>
  </si>
  <si>
    <t>Mašatová</t>
  </si>
  <si>
    <t>Úvaly</t>
  </si>
  <si>
    <t>Štěpánková</t>
  </si>
  <si>
    <t>Vilémov</t>
  </si>
  <si>
    <t>Žáková</t>
  </si>
  <si>
    <t>Všetaty</t>
  </si>
  <si>
    <t>Šafářová</t>
  </si>
  <si>
    <t>Zahořany</t>
  </si>
  <si>
    <t>Hladíková</t>
  </si>
  <si>
    <t>Adéla</t>
  </si>
  <si>
    <t>Praha-D. Měcholupy</t>
  </si>
  <si>
    <t>Starý Lískov. - SPORT</t>
  </si>
  <si>
    <t>Hodkovice nad Moh</t>
  </si>
  <si>
    <t>N</t>
  </si>
  <si>
    <t>VÝSLEDKOVÁ LISTINA</t>
  </si>
  <si>
    <t>Pořadí</t>
  </si>
  <si>
    <t>Jablonecká hala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</si>
</sst>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E3" sqref="E3"/>
    </sheetView>
  </sheetViews>
  <sheetFormatPr defaultColWidth="9.140625" defaultRowHeight="21" customHeight="1"/>
  <cols>
    <col min="1" max="1" width="9.140625" style="2" customWidth="1"/>
    <col min="2" max="2" width="6.140625" style="9" customWidth="1"/>
    <col min="3" max="3" width="9.8515625" style="8" customWidth="1"/>
    <col min="4" max="4" width="15.140625" style="6" bestFit="1" customWidth="1"/>
    <col min="5" max="5" width="8.7109375" style="1" customWidth="1"/>
    <col min="6" max="6" width="15.7109375" style="3" customWidth="1"/>
    <col min="7" max="7" width="7.7109375" style="12" customWidth="1"/>
    <col min="8" max="8" width="7.421875" style="15" customWidth="1"/>
    <col min="9" max="9" width="9.8515625" style="12" customWidth="1"/>
    <col min="10" max="16384" width="9.140625" style="2" customWidth="1"/>
  </cols>
  <sheetData>
    <row r="1" spans="2:9" ht="29.25" customHeight="1">
      <c r="B1" s="25" t="s">
        <v>175</v>
      </c>
      <c r="C1" s="25"/>
      <c r="D1" s="25"/>
      <c r="E1" s="25"/>
      <c r="F1" s="25"/>
      <c r="G1" s="25"/>
      <c r="H1" s="25"/>
      <c r="I1" s="25"/>
    </row>
    <row r="2" ht="8.25" customHeight="1"/>
    <row r="3" spans="2:9" ht="21" customHeight="1">
      <c r="B3" s="1"/>
      <c r="D3" s="15" t="s">
        <v>8</v>
      </c>
      <c r="E3" s="2" t="s">
        <v>177</v>
      </c>
      <c r="I3" s="13"/>
    </row>
    <row r="4" spans="3:6" ht="21" customHeight="1">
      <c r="C4" s="10"/>
      <c r="D4" s="15" t="s">
        <v>9</v>
      </c>
      <c r="E4" s="2" t="s">
        <v>11</v>
      </c>
      <c r="F4" s="4"/>
    </row>
    <row r="5" spans="2:11" ht="21" customHeight="1">
      <c r="B5" s="1" t="s">
        <v>10</v>
      </c>
      <c r="C5" s="2"/>
      <c r="D5" s="9"/>
      <c r="E5" s="2"/>
      <c r="F5" s="17">
        <f ca="1">TODAY()</f>
        <v>42828</v>
      </c>
      <c r="G5" s="1"/>
      <c r="H5" s="4"/>
      <c r="J5" s="15"/>
      <c r="K5" s="12"/>
    </row>
    <row r="6" spans="1:9" s="16" customFormat="1" ht="21" customHeight="1">
      <c r="A6" s="18" t="s">
        <v>176</v>
      </c>
      <c r="B6" s="18" t="s">
        <v>4</v>
      </c>
      <c r="C6" s="18" t="s">
        <v>0</v>
      </c>
      <c r="D6" s="18" t="s">
        <v>1</v>
      </c>
      <c r="E6" s="18" t="s">
        <v>2</v>
      </c>
      <c r="F6" s="18" t="s">
        <v>3</v>
      </c>
      <c r="G6" s="19" t="s">
        <v>5</v>
      </c>
      <c r="H6" s="20" t="s">
        <v>6</v>
      </c>
      <c r="I6" s="19" t="s">
        <v>7</v>
      </c>
    </row>
    <row r="7" spans="1:9" ht="21" customHeight="1">
      <c r="A7" s="21">
        <v>1</v>
      </c>
      <c r="B7" s="22">
        <v>42</v>
      </c>
      <c r="C7" s="11">
        <v>19902</v>
      </c>
      <c r="D7" s="7" t="s">
        <v>95</v>
      </c>
      <c r="E7" s="5" t="s">
        <v>51</v>
      </c>
      <c r="F7" s="23" t="s">
        <v>96</v>
      </c>
      <c r="G7" s="14">
        <v>18.6</v>
      </c>
      <c r="H7" s="14">
        <v>18.57</v>
      </c>
      <c r="I7" s="14">
        <f aca="true" t="shared" si="0" ref="I7:I38">IF(G7&gt;=H7,H7,G7)</f>
        <v>18.57</v>
      </c>
    </row>
    <row r="8" spans="1:9" ht="21" customHeight="1">
      <c r="A8" s="21">
        <v>2</v>
      </c>
      <c r="B8" s="22">
        <v>78</v>
      </c>
      <c r="C8" s="11">
        <v>19942</v>
      </c>
      <c r="D8" s="7" t="s">
        <v>149</v>
      </c>
      <c r="E8" s="5" t="s">
        <v>22</v>
      </c>
      <c r="F8" s="23" t="s">
        <v>150</v>
      </c>
      <c r="G8" s="14">
        <v>19.32</v>
      </c>
      <c r="H8" s="14">
        <v>19.32</v>
      </c>
      <c r="I8" s="14">
        <f t="shared" si="0"/>
        <v>19.32</v>
      </c>
    </row>
    <row r="9" spans="1:9" ht="21" customHeight="1">
      <c r="A9" s="21">
        <v>3</v>
      </c>
      <c r="B9" s="22">
        <v>71</v>
      </c>
      <c r="C9" s="11"/>
      <c r="D9" s="7" t="s">
        <v>44</v>
      </c>
      <c r="E9" s="5" t="s">
        <v>136</v>
      </c>
      <c r="F9" s="23" t="s">
        <v>46</v>
      </c>
      <c r="G9" s="14">
        <v>20.18</v>
      </c>
      <c r="H9" s="14">
        <v>19.71</v>
      </c>
      <c r="I9" s="14">
        <f t="shared" si="0"/>
        <v>19.71</v>
      </c>
    </row>
    <row r="10" spans="1:9" ht="21" customHeight="1">
      <c r="A10" s="21">
        <v>4</v>
      </c>
      <c r="B10" s="22">
        <v>63</v>
      </c>
      <c r="C10" s="11">
        <v>10502</v>
      </c>
      <c r="D10" s="7" t="s">
        <v>124</v>
      </c>
      <c r="E10" s="5" t="s">
        <v>125</v>
      </c>
      <c r="F10" s="23" t="s">
        <v>78</v>
      </c>
      <c r="G10" s="14">
        <v>20.34</v>
      </c>
      <c r="H10" s="14">
        <v>19.73</v>
      </c>
      <c r="I10" s="14">
        <f t="shared" si="0"/>
        <v>19.73</v>
      </c>
    </row>
    <row r="11" spans="1:9" ht="21" customHeight="1">
      <c r="A11" s="21">
        <v>5</v>
      </c>
      <c r="B11" s="22">
        <v>5</v>
      </c>
      <c r="C11" s="11">
        <v>21312</v>
      </c>
      <c r="D11" s="7" t="s">
        <v>21</v>
      </c>
      <c r="E11" s="5" t="s">
        <v>22</v>
      </c>
      <c r="F11" s="23" t="s">
        <v>23</v>
      </c>
      <c r="G11" s="14">
        <v>19.86</v>
      </c>
      <c r="H11" s="14">
        <v>24.34</v>
      </c>
      <c r="I11" s="14">
        <f t="shared" si="0"/>
        <v>19.86</v>
      </c>
    </row>
    <row r="12" spans="1:9" ht="21" customHeight="1">
      <c r="A12" s="21">
        <v>6</v>
      </c>
      <c r="B12" s="22">
        <v>83</v>
      </c>
      <c r="C12" s="11">
        <v>19482</v>
      </c>
      <c r="D12" s="7" t="s">
        <v>88</v>
      </c>
      <c r="E12" s="5" t="s">
        <v>73</v>
      </c>
      <c r="F12" s="23" t="s">
        <v>160</v>
      </c>
      <c r="G12" s="14">
        <v>22.6</v>
      </c>
      <c r="H12" s="14">
        <v>19.88</v>
      </c>
      <c r="I12" s="14">
        <f t="shared" si="0"/>
        <v>19.88</v>
      </c>
    </row>
    <row r="13" spans="1:9" ht="21" customHeight="1">
      <c r="A13" s="21">
        <v>7</v>
      </c>
      <c r="B13" s="22">
        <v>77</v>
      </c>
      <c r="C13" s="11">
        <v>19712</v>
      </c>
      <c r="D13" s="7" t="s">
        <v>146</v>
      </c>
      <c r="E13" s="5" t="s">
        <v>147</v>
      </c>
      <c r="F13" s="23" t="s">
        <v>148</v>
      </c>
      <c r="G13" s="14">
        <v>23.86</v>
      </c>
      <c r="H13" s="14">
        <v>20.03</v>
      </c>
      <c r="I13" s="14">
        <f t="shared" si="0"/>
        <v>20.03</v>
      </c>
    </row>
    <row r="14" spans="1:9" ht="21" customHeight="1">
      <c r="A14" s="21">
        <v>8</v>
      </c>
      <c r="B14" s="22">
        <v>74</v>
      </c>
      <c r="C14" s="11">
        <v>14892</v>
      </c>
      <c r="D14" s="7" t="s">
        <v>141</v>
      </c>
      <c r="E14" s="5" t="s">
        <v>40</v>
      </c>
      <c r="F14" s="23" t="s">
        <v>142</v>
      </c>
      <c r="G14" s="14">
        <v>20.59</v>
      </c>
      <c r="H14" s="14">
        <v>20.06</v>
      </c>
      <c r="I14" s="14">
        <f t="shared" si="0"/>
        <v>20.06</v>
      </c>
    </row>
    <row r="15" spans="1:9" ht="21" customHeight="1">
      <c r="A15" s="21">
        <v>9</v>
      </c>
      <c r="B15" s="22">
        <v>80</v>
      </c>
      <c r="C15" s="11">
        <v>32942</v>
      </c>
      <c r="D15" s="7" t="s">
        <v>154</v>
      </c>
      <c r="E15" s="5" t="s">
        <v>155</v>
      </c>
      <c r="F15" s="23" t="s">
        <v>156</v>
      </c>
      <c r="G15" s="14">
        <v>20.17</v>
      </c>
      <c r="H15" s="14">
        <v>20.61</v>
      </c>
      <c r="I15" s="14">
        <f>IF(G15&gt;=H15,H15,G15)</f>
        <v>20.17</v>
      </c>
    </row>
    <row r="16" spans="1:9" ht="21" customHeight="1">
      <c r="A16" s="21">
        <v>10</v>
      </c>
      <c r="B16" s="22">
        <v>38</v>
      </c>
      <c r="C16" s="11">
        <v>19852</v>
      </c>
      <c r="D16" s="7" t="s">
        <v>88</v>
      </c>
      <c r="E16" s="5" t="s">
        <v>89</v>
      </c>
      <c r="F16" s="23" t="s">
        <v>90</v>
      </c>
      <c r="G16" s="14">
        <v>20.73</v>
      </c>
      <c r="H16" s="14">
        <v>20.17</v>
      </c>
      <c r="I16" s="14">
        <f t="shared" si="0"/>
        <v>20.17</v>
      </c>
    </row>
    <row r="17" spans="1:9" ht="21" customHeight="1">
      <c r="A17" s="21">
        <v>11</v>
      </c>
      <c r="B17" s="22">
        <v>73</v>
      </c>
      <c r="C17" s="11">
        <v>19582</v>
      </c>
      <c r="D17" s="7" t="s">
        <v>139</v>
      </c>
      <c r="E17" s="5" t="s">
        <v>56</v>
      </c>
      <c r="F17" s="23" t="s">
        <v>140</v>
      </c>
      <c r="G17" s="14" t="s">
        <v>174</v>
      </c>
      <c r="H17" s="14">
        <v>20.33</v>
      </c>
      <c r="I17" s="14">
        <f t="shared" si="0"/>
        <v>20.33</v>
      </c>
    </row>
    <row r="18" spans="1:9" ht="21" customHeight="1">
      <c r="A18" s="21">
        <v>12</v>
      </c>
      <c r="B18" s="22">
        <v>18</v>
      </c>
      <c r="C18" s="11">
        <v>18842</v>
      </c>
      <c r="D18" s="7" t="s">
        <v>53</v>
      </c>
      <c r="E18" s="5" t="s">
        <v>34</v>
      </c>
      <c r="F18" s="23" t="s">
        <v>54</v>
      </c>
      <c r="G18" s="14">
        <v>25.27</v>
      </c>
      <c r="H18" s="14">
        <v>20.43</v>
      </c>
      <c r="I18" s="14">
        <f t="shared" si="0"/>
        <v>20.43</v>
      </c>
    </row>
    <row r="19" spans="1:9" ht="21" customHeight="1">
      <c r="A19" s="21">
        <v>13</v>
      </c>
      <c r="B19" s="22">
        <v>8</v>
      </c>
      <c r="C19" s="11">
        <v>17622</v>
      </c>
      <c r="D19" s="7" t="s">
        <v>30</v>
      </c>
      <c r="E19" s="5" t="s">
        <v>31</v>
      </c>
      <c r="F19" s="23" t="s">
        <v>32</v>
      </c>
      <c r="G19" s="14">
        <v>21.09</v>
      </c>
      <c r="H19" s="14">
        <v>20.85</v>
      </c>
      <c r="I19" s="14">
        <f t="shared" si="0"/>
        <v>20.85</v>
      </c>
    </row>
    <row r="20" spans="1:9" ht="21" customHeight="1">
      <c r="A20" s="21">
        <v>14</v>
      </c>
      <c r="B20" s="22">
        <v>75</v>
      </c>
      <c r="C20" s="11">
        <v>19762</v>
      </c>
      <c r="D20" s="7" t="s">
        <v>143</v>
      </c>
      <c r="E20" s="5" t="s">
        <v>107</v>
      </c>
      <c r="F20" s="24" t="s">
        <v>171</v>
      </c>
      <c r="G20" s="14">
        <v>20.88</v>
      </c>
      <c r="H20" s="14">
        <v>21.32</v>
      </c>
      <c r="I20" s="14">
        <f t="shared" si="0"/>
        <v>20.88</v>
      </c>
    </row>
    <row r="21" spans="1:9" ht="21" customHeight="1">
      <c r="A21" s="21">
        <v>15</v>
      </c>
      <c r="B21" s="22">
        <v>46</v>
      </c>
      <c r="C21" s="11">
        <v>19552</v>
      </c>
      <c r="D21" s="7" t="s">
        <v>100</v>
      </c>
      <c r="E21" s="5" t="s">
        <v>101</v>
      </c>
      <c r="F21" s="23" t="s">
        <v>102</v>
      </c>
      <c r="G21" s="14">
        <v>21.05</v>
      </c>
      <c r="H21" s="14">
        <v>21.68</v>
      </c>
      <c r="I21" s="14">
        <f t="shared" si="0"/>
        <v>21.05</v>
      </c>
    </row>
    <row r="22" spans="1:9" ht="21" customHeight="1">
      <c r="A22" s="21">
        <v>16</v>
      </c>
      <c r="B22" s="22">
        <v>36</v>
      </c>
      <c r="C22" s="11">
        <v>26232</v>
      </c>
      <c r="D22" s="7" t="s">
        <v>85</v>
      </c>
      <c r="E22" s="5" t="s">
        <v>86</v>
      </c>
      <c r="F22" s="23" t="s">
        <v>87</v>
      </c>
      <c r="G22" s="14">
        <v>21.17</v>
      </c>
      <c r="H22" s="14">
        <v>21.36</v>
      </c>
      <c r="I22" s="14">
        <f t="shared" si="0"/>
        <v>21.17</v>
      </c>
    </row>
    <row r="23" spans="1:9" ht="21" customHeight="1">
      <c r="A23" s="21">
        <v>17</v>
      </c>
      <c r="B23" s="22">
        <v>40</v>
      </c>
      <c r="C23" s="11">
        <v>17752</v>
      </c>
      <c r="D23" s="7" t="s">
        <v>93</v>
      </c>
      <c r="E23" s="5" t="s">
        <v>71</v>
      </c>
      <c r="F23" s="23" t="s">
        <v>94</v>
      </c>
      <c r="G23" s="14">
        <v>21.2</v>
      </c>
      <c r="H23" s="14">
        <v>21.27</v>
      </c>
      <c r="I23" s="14">
        <f t="shared" si="0"/>
        <v>21.2</v>
      </c>
    </row>
    <row r="24" spans="1:9" ht="21" customHeight="1">
      <c r="A24" s="21">
        <v>18</v>
      </c>
      <c r="B24" s="22">
        <v>57</v>
      </c>
      <c r="C24" s="11">
        <v>34802</v>
      </c>
      <c r="D24" s="7" t="s">
        <v>115</v>
      </c>
      <c r="E24" s="5" t="s">
        <v>34</v>
      </c>
      <c r="F24" s="23" t="s">
        <v>60</v>
      </c>
      <c r="G24" s="14">
        <v>25.89</v>
      </c>
      <c r="H24" s="14">
        <v>21.23</v>
      </c>
      <c r="I24" s="14">
        <f t="shared" si="0"/>
        <v>21.23</v>
      </c>
    </row>
    <row r="25" spans="1:9" ht="21" customHeight="1">
      <c r="A25" s="21">
        <v>19</v>
      </c>
      <c r="B25" s="22">
        <v>68</v>
      </c>
      <c r="C25" s="11">
        <v>33192</v>
      </c>
      <c r="D25" s="7" t="s">
        <v>15</v>
      </c>
      <c r="E25" s="5" t="s">
        <v>107</v>
      </c>
      <c r="F25" s="23" t="s">
        <v>17</v>
      </c>
      <c r="G25" s="14">
        <v>21.82</v>
      </c>
      <c r="H25" s="14">
        <v>21.35</v>
      </c>
      <c r="I25" s="14">
        <f t="shared" si="0"/>
        <v>21.35</v>
      </c>
    </row>
    <row r="26" spans="1:9" ht="21" customHeight="1">
      <c r="A26" s="21">
        <v>20</v>
      </c>
      <c r="B26" s="22">
        <v>35</v>
      </c>
      <c r="C26" s="11">
        <v>26472</v>
      </c>
      <c r="D26" s="7" t="s">
        <v>82</v>
      </c>
      <c r="E26" s="5" t="s">
        <v>83</v>
      </c>
      <c r="F26" s="23" t="s">
        <v>84</v>
      </c>
      <c r="G26" s="14">
        <v>23.98</v>
      </c>
      <c r="H26" s="14">
        <v>21.39</v>
      </c>
      <c r="I26" s="14">
        <f t="shared" si="0"/>
        <v>21.39</v>
      </c>
    </row>
    <row r="27" spans="1:9" ht="21" customHeight="1">
      <c r="A27" s="21">
        <v>21</v>
      </c>
      <c r="B27" s="22">
        <v>89</v>
      </c>
      <c r="C27" s="11">
        <v>20642</v>
      </c>
      <c r="D27" s="7" t="s">
        <v>169</v>
      </c>
      <c r="E27" s="5" t="s">
        <v>170</v>
      </c>
      <c r="F27" s="24" t="s">
        <v>14</v>
      </c>
      <c r="G27" s="14">
        <v>22.62</v>
      </c>
      <c r="H27" s="14">
        <v>21.43</v>
      </c>
      <c r="I27" s="14">
        <f t="shared" si="0"/>
        <v>21.43</v>
      </c>
    </row>
    <row r="28" spans="1:9" ht="21" customHeight="1">
      <c r="A28" s="21">
        <v>22</v>
      </c>
      <c r="B28" s="22">
        <v>4</v>
      </c>
      <c r="C28" s="11">
        <v>34582</v>
      </c>
      <c r="D28" s="7" t="s">
        <v>18</v>
      </c>
      <c r="E28" s="5" t="s">
        <v>19</v>
      </c>
      <c r="F28" s="24" t="s">
        <v>20</v>
      </c>
      <c r="G28" s="14">
        <v>22.39</v>
      </c>
      <c r="H28" s="14">
        <v>21.65</v>
      </c>
      <c r="I28" s="14">
        <f t="shared" si="0"/>
        <v>21.65</v>
      </c>
    </row>
    <row r="29" spans="1:9" ht="21" customHeight="1">
      <c r="A29" s="21">
        <v>23</v>
      </c>
      <c r="B29" s="22">
        <v>88</v>
      </c>
      <c r="C29" s="11">
        <v>31662</v>
      </c>
      <c r="D29" s="7" t="s">
        <v>167</v>
      </c>
      <c r="E29" s="5" t="s">
        <v>98</v>
      </c>
      <c r="F29" s="23" t="s">
        <v>168</v>
      </c>
      <c r="G29" s="14">
        <v>21.84</v>
      </c>
      <c r="H29" s="14">
        <v>21.74</v>
      </c>
      <c r="I29" s="14">
        <f t="shared" si="0"/>
        <v>21.74</v>
      </c>
    </row>
    <row r="30" spans="1:9" ht="21" customHeight="1">
      <c r="A30" s="21">
        <v>24</v>
      </c>
      <c r="B30" s="22">
        <v>6</v>
      </c>
      <c r="C30" s="11"/>
      <c r="D30" s="7" t="s">
        <v>24</v>
      </c>
      <c r="E30" s="24" t="s">
        <v>25</v>
      </c>
      <c r="F30" s="23" t="s">
        <v>26</v>
      </c>
      <c r="G30" s="14">
        <v>22.08</v>
      </c>
      <c r="H30" s="14">
        <v>21.78</v>
      </c>
      <c r="I30" s="14">
        <f t="shared" si="0"/>
        <v>21.78</v>
      </c>
    </row>
    <row r="31" spans="1:9" ht="21" customHeight="1">
      <c r="A31" s="21">
        <v>25</v>
      </c>
      <c r="B31" s="22">
        <v>1</v>
      </c>
      <c r="C31" s="11">
        <v>20652</v>
      </c>
      <c r="D31" s="7" t="s">
        <v>12</v>
      </c>
      <c r="E31" s="5" t="s">
        <v>13</v>
      </c>
      <c r="F31" s="23" t="s">
        <v>14</v>
      </c>
      <c r="G31" s="14">
        <v>21.84</v>
      </c>
      <c r="H31" s="14">
        <v>34.16</v>
      </c>
      <c r="I31" s="14">
        <f t="shared" si="0"/>
        <v>21.84</v>
      </c>
    </row>
    <row r="32" spans="1:9" ht="21" customHeight="1">
      <c r="A32" s="21">
        <v>26</v>
      </c>
      <c r="B32" s="22">
        <v>79</v>
      </c>
      <c r="C32" s="11">
        <v>34372</v>
      </c>
      <c r="D32" s="7" t="s">
        <v>151</v>
      </c>
      <c r="E32" s="5" t="s">
        <v>152</v>
      </c>
      <c r="F32" s="23" t="s">
        <v>153</v>
      </c>
      <c r="G32" s="14">
        <v>23.28</v>
      </c>
      <c r="H32" s="14">
        <v>21.85</v>
      </c>
      <c r="I32" s="14">
        <f t="shared" si="0"/>
        <v>21.85</v>
      </c>
    </row>
    <row r="33" spans="1:9" ht="21" customHeight="1">
      <c r="A33" s="21">
        <v>27</v>
      </c>
      <c r="B33" s="22">
        <v>60</v>
      </c>
      <c r="C33" s="11">
        <v>18952</v>
      </c>
      <c r="D33" s="7" t="s">
        <v>118</v>
      </c>
      <c r="E33" s="5" t="s">
        <v>119</v>
      </c>
      <c r="F33" s="23" t="s">
        <v>120</v>
      </c>
      <c r="G33" s="14">
        <v>22.41</v>
      </c>
      <c r="H33" s="14">
        <v>21.94</v>
      </c>
      <c r="I33" s="14">
        <f t="shared" si="0"/>
        <v>21.94</v>
      </c>
    </row>
    <row r="34" spans="1:9" ht="21" customHeight="1">
      <c r="A34" s="21">
        <v>28</v>
      </c>
      <c r="B34" s="22">
        <v>10</v>
      </c>
      <c r="C34" s="11">
        <v>26112</v>
      </c>
      <c r="D34" s="7" t="s">
        <v>36</v>
      </c>
      <c r="E34" s="5" t="s">
        <v>37</v>
      </c>
      <c r="F34" s="23" t="s">
        <v>38</v>
      </c>
      <c r="G34" s="14">
        <v>21.97</v>
      </c>
      <c r="H34" s="14">
        <v>23.3</v>
      </c>
      <c r="I34" s="14">
        <f t="shared" si="0"/>
        <v>21.97</v>
      </c>
    </row>
    <row r="35" spans="1:9" ht="21" customHeight="1">
      <c r="A35" s="21">
        <v>29</v>
      </c>
      <c r="B35" s="22">
        <v>47</v>
      </c>
      <c r="C35" s="11">
        <v>29162</v>
      </c>
      <c r="D35" s="7" t="s">
        <v>103</v>
      </c>
      <c r="E35" s="5" t="s">
        <v>34</v>
      </c>
      <c r="F35" s="23" t="s">
        <v>29</v>
      </c>
      <c r="G35" s="14">
        <v>22.49</v>
      </c>
      <c r="H35" s="14">
        <v>21.99</v>
      </c>
      <c r="I35" s="14">
        <f t="shared" si="0"/>
        <v>21.99</v>
      </c>
    </row>
    <row r="36" spans="1:9" ht="21" customHeight="1">
      <c r="A36" s="21">
        <v>30</v>
      </c>
      <c r="B36" s="22">
        <v>54</v>
      </c>
      <c r="C36" s="11">
        <v>18882</v>
      </c>
      <c r="D36" s="7" t="s">
        <v>112</v>
      </c>
      <c r="E36" s="5" t="s">
        <v>67</v>
      </c>
      <c r="F36" s="23" t="s">
        <v>54</v>
      </c>
      <c r="G36" s="14">
        <v>22.64</v>
      </c>
      <c r="H36" s="14">
        <v>22.17</v>
      </c>
      <c r="I36" s="14">
        <f t="shared" si="0"/>
        <v>22.17</v>
      </c>
    </row>
    <row r="37" spans="1:9" ht="21" customHeight="1">
      <c r="A37" s="21">
        <v>31</v>
      </c>
      <c r="B37" s="22">
        <v>66</v>
      </c>
      <c r="C37" s="11">
        <v>26892</v>
      </c>
      <c r="D37" s="7" t="s">
        <v>129</v>
      </c>
      <c r="E37" s="5" t="s">
        <v>56</v>
      </c>
      <c r="F37" s="24" t="s">
        <v>130</v>
      </c>
      <c r="G37" s="14">
        <v>22.22</v>
      </c>
      <c r="H37" s="14">
        <v>22.42</v>
      </c>
      <c r="I37" s="14">
        <f t="shared" si="0"/>
        <v>22.22</v>
      </c>
    </row>
    <row r="38" spans="1:9" ht="21" customHeight="1">
      <c r="A38" s="21">
        <v>32</v>
      </c>
      <c r="B38" s="22">
        <v>16</v>
      </c>
      <c r="C38" s="11">
        <v>34592</v>
      </c>
      <c r="D38" s="7" t="s">
        <v>49</v>
      </c>
      <c r="E38" s="5" t="s">
        <v>22</v>
      </c>
      <c r="F38" s="23" t="s">
        <v>20</v>
      </c>
      <c r="G38" s="14">
        <v>24.41</v>
      </c>
      <c r="H38" s="14">
        <v>22.24</v>
      </c>
      <c r="I38" s="14">
        <f t="shared" si="0"/>
        <v>22.24</v>
      </c>
    </row>
    <row r="39" spans="1:9" ht="21" customHeight="1">
      <c r="A39" s="21">
        <v>33</v>
      </c>
      <c r="B39" s="22">
        <v>69</v>
      </c>
      <c r="C39" s="11">
        <v>26692</v>
      </c>
      <c r="D39" s="7" t="s">
        <v>132</v>
      </c>
      <c r="E39" s="5" t="s">
        <v>133</v>
      </c>
      <c r="F39" s="23" t="s">
        <v>29</v>
      </c>
      <c r="G39" s="14">
        <v>22.56</v>
      </c>
      <c r="H39" s="14">
        <v>24.79</v>
      </c>
      <c r="I39" s="14">
        <f aca="true" t="shared" si="1" ref="I39:I70">IF(G39&gt;=H39,H39,G39)</f>
        <v>22.56</v>
      </c>
    </row>
    <row r="40" spans="1:9" ht="21" customHeight="1">
      <c r="A40" s="21">
        <v>34</v>
      </c>
      <c r="B40" s="22">
        <v>13</v>
      </c>
      <c r="C40" s="11"/>
      <c r="D40" s="7" t="s">
        <v>44</v>
      </c>
      <c r="E40" s="5" t="s">
        <v>45</v>
      </c>
      <c r="F40" s="23" t="s">
        <v>46</v>
      </c>
      <c r="G40" s="14" t="s">
        <v>174</v>
      </c>
      <c r="H40" s="14">
        <v>22.6</v>
      </c>
      <c r="I40" s="14">
        <f t="shared" si="1"/>
        <v>22.6</v>
      </c>
    </row>
    <row r="41" spans="1:9" ht="21" customHeight="1">
      <c r="A41" s="21">
        <v>35</v>
      </c>
      <c r="B41" s="22">
        <v>70</v>
      </c>
      <c r="C41" s="11">
        <v>20332</v>
      </c>
      <c r="D41" s="7" t="s">
        <v>134</v>
      </c>
      <c r="E41" s="5" t="s">
        <v>135</v>
      </c>
      <c r="F41" s="23" t="s">
        <v>32</v>
      </c>
      <c r="G41" s="14">
        <v>22.74</v>
      </c>
      <c r="H41" s="14">
        <v>22.8</v>
      </c>
      <c r="I41" s="14">
        <f t="shared" si="1"/>
        <v>22.74</v>
      </c>
    </row>
    <row r="42" spans="1:9" ht="21" customHeight="1">
      <c r="A42" s="21">
        <v>36</v>
      </c>
      <c r="B42" s="22">
        <v>39</v>
      </c>
      <c r="C42" s="11">
        <v>26402</v>
      </c>
      <c r="D42" s="7" t="s">
        <v>91</v>
      </c>
      <c r="E42" s="5" t="s">
        <v>42</v>
      </c>
      <c r="F42" s="24" t="s">
        <v>92</v>
      </c>
      <c r="G42" s="14">
        <v>22.86</v>
      </c>
      <c r="H42" s="14">
        <v>22.76</v>
      </c>
      <c r="I42" s="14">
        <f t="shared" si="1"/>
        <v>22.76</v>
      </c>
    </row>
    <row r="43" spans="1:9" ht="21" customHeight="1">
      <c r="A43" s="21">
        <v>37</v>
      </c>
      <c r="B43" s="22">
        <v>87</v>
      </c>
      <c r="C43" s="11">
        <v>26592</v>
      </c>
      <c r="D43" s="7" t="s">
        <v>165</v>
      </c>
      <c r="E43" s="5" t="s">
        <v>98</v>
      </c>
      <c r="F43" s="23" t="s">
        <v>166</v>
      </c>
      <c r="G43" s="14">
        <v>24.16</v>
      </c>
      <c r="H43" s="14">
        <v>23.05</v>
      </c>
      <c r="I43" s="14">
        <f t="shared" si="1"/>
        <v>23.05</v>
      </c>
    </row>
    <row r="44" spans="1:9" ht="21" customHeight="1">
      <c r="A44" s="21">
        <v>38</v>
      </c>
      <c r="B44" s="22">
        <v>44</v>
      </c>
      <c r="C44" s="11">
        <v>20072</v>
      </c>
      <c r="D44" s="7" t="s">
        <v>97</v>
      </c>
      <c r="E44" s="5" t="s">
        <v>98</v>
      </c>
      <c r="F44" s="23" t="s">
        <v>17</v>
      </c>
      <c r="G44" s="14">
        <v>23.69</v>
      </c>
      <c r="H44" s="14">
        <v>23.06</v>
      </c>
      <c r="I44" s="14">
        <f t="shared" si="1"/>
        <v>23.06</v>
      </c>
    </row>
    <row r="45" spans="1:9" ht="21" customHeight="1">
      <c r="A45" s="21">
        <v>39</v>
      </c>
      <c r="B45" s="22">
        <v>48</v>
      </c>
      <c r="C45" s="11">
        <v>17602</v>
      </c>
      <c r="D45" s="7" t="s">
        <v>104</v>
      </c>
      <c r="E45" s="5" t="s">
        <v>22</v>
      </c>
      <c r="F45" s="23" t="s">
        <v>32</v>
      </c>
      <c r="G45" s="14">
        <v>24.23</v>
      </c>
      <c r="H45" s="14">
        <v>23.14</v>
      </c>
      <c r="I45" s="14">
        <f t="shared" si="1"/>
        <v>23.14</v>
      </c>
    </row>
    <row r="46" spans="1:9" ht="21" customHeight="1">
      <c r="A46" s="21">
        <v>40</v>
      </c>
      <c r="B46" s="22">
        <v>67</v>
      </c>
      <c r="C46" s="11">
        <v>20632</v>
      </c>
      <c r="D46" s="7" t="s">
        <v>131</v>
      </c>
      <c r="E46" s="5" t="s">
        <v>19</v>
      </c>
      <c r="F46" s="23" t="s">
        <v>14</v>
      </c>
      <c r="G46" s="14" t="s">
        <v>174</v>
      </c>
      <c r="H46" s="14">
        <v>23.21</v>
      </c>
      <c r="I46" s="14">
        <f t="shared" si="1"/>
        <v>23.21</v>
      </c>
    </row>
    <row r="47" spans="1:9" ht="21" customHeight="1">
      <c r="A47" s="21">
        <v>41</v>
      </c>
      <c r="B47" s="22">
        <v>62</v>
      </c>
      <c r="C47" s="11">
        <v>15092</v>
      </c>
      <c r="D47" s="7" t="s">
        <v>122</v>
      </c>
      <c r="E47" s="5" t="s">
        <v>123</v>
      </c>
      <c r="F47" s="23" t="s">
        <v>76</v>
      </c>
      <c r="G47" s="14">
        <v>23.85</v>
      </c>
      <c r="H47" s="14">
        <v>23.23</v>
      </c>
      <c r="I47" s="14">
        <f t="shared" si="1"/>
        <v>23.23</v>
      </c>
    </row>
    <row r="48" spans="1:9" s="1" customFormat="1" ht="21" customHeight="1">
      <c r="A48" s="21">
        <v>42</v>
      </c>
      <c r="B48" s="22">
        <v>28</v>
      </c>
      <c r="C48" s="11">
        <v>34602</v>
      </c>
      <c r="D48" s="7" t="s">
        <v>70</v>
      </c>
      <c r="E48" s="5" t="s">
        <v>71</v>
      </c>
      <c r="F48" s="23" t="s">
        <v>20</v>
      </c>
      <c r="G48" s="14">
        <v>23.49</v>
      </c>
      <c r="H48" s="14">
        <v>27.04</v>
      </c>
      <c r="I48" s="14">
        <f t="shared" si="1"/>
        <v>23.49</v>
      </c>
    </row>
    <row r="49" spans="1:9" ht="21" customHeight="1">
      <c r="A49" s="21">
        <v>43</v>
      </c>
      <c r="B49" s="22">
        <v>76</v>
      </c>
      <c r="C49" s="11">
        <v>20802</v>
      </c>
      <c r="D49" s="7" t="s">
        <v>144</v>
      </c>
      <c r="E49" s="5" t="s">
        <v>67</v>
      </c>
      <c r="F49" s="23" t="s">
        <v>145</v>
      </c>
      <c r="G49" s="14">
        <v>23.51</v>
      </c>
      <c r="H49" s="14">
        <v>23.59</v>
      </c>
      <c r="I49" s="14">
        <f t="shared" si="1"/>
        <v>23.51</v>
      </c>
    </row>
    <row r="50" spans="1:9" ht="21" customHeight="1">
      <c r="A50" s="21">
        <v>44</v>
      </c>
      <c r="B50" s="22">
        <v>32</v>
      </c>
      <c r="C50" s="11">
        <v>18532</v>
      </c>
      <c r="D50" s="7" t="s">
        <v>74</v>
      </c>
      <c r="E50" s="5" t="s">
        <v>75</v>
      </c>
      <c r="F50" s="23" t="s">
        <v>76</v>
      </c>
      <c r="G50" s="14">
        <v>24.08</v>
      </c>
      <c r="H50" s="14">
        <v>23.53</v>
      </c>
      <c r="I50" s="14">
        <f t="shared" si="1"/>
        <v>23.53</v>
      </c>
    </row>
    <row r="51" spans="1:9" ht="21" customHeight="1">
      <c r="A51" s="21">
        <v>45</v>
      </c>
      <c r="B51" s="22">
        <v>45</v>
      </c>
      <c r="C51" s="11">
        <v>21282</v>
      </c>
      <c r="D51" s="7" t="s">
        <v>99</v>
      </c>
      <c r="E51" s="5" t="s">
        <v>73</v>
      </c>
      <c r="F51" s="23" t="s">
        <v>23</v>
      </c>
      <c r="G51" s="14" t="s">
        <v>174</v>
      </c>
      <c r="H51" s="14">
        <v>23.54</v>
      </c>
      <c r="I51" s="14">
        <f t="shared" si="1"/>
        <v>23.54</v>
      </c>
    </row>
    <row r="52" spans="1:9" ht="21" customHeight="1">
      <c r="A52" s="21">
        <v>46</v>
      </c>
      <c r="B52" s="22">
        <v>17</v>
      </c>
      <c r="C52" s="11">
        <v>35092</v>
      </c>
      <c r="D52" s="7" t="s">
        <v>50</v>
      </c>
      <c r="E52" s="5" t="s">
        <v>51</v>
      </c>
      <c r="F52" s="23" t="s">
        <v>52</v>
      </c>
      <c r="G52" s="14">
        <v>23.99</v>
      </c>
      <c r="H52" s="14">
        <v>23.64</v>
      </c>
      <c r="I52" s="14">
        <f t="shared" si="1"/>
        <v>23.64</v>
      </c>
    </row>
    <row r="53" spans="1:9" ht="21" customHeight="1">
      <c r="A53" s="21">
        <v>47</v>
      </c>
      <c r="B53" s="22">
        <v>61</v>
      </c>
      <c r="C53" s="11">
        <v>35082</v>
      </c>
      <c r="D53" s="7" t="s">
        <v>121</v>
      </c>
      <c r="E53" s="5" t="s">
        <v>67</v>
      </c>
      <c r="F53" s="23" t="s">
        <v>65</v>
      </c>
      <c r="G53" s="14">
        <v>23.73</v>
      </c>
      <c r="H53" s="14">
        <v>25.64</v>
      </c>
      <c r="I53" s="14">
        <f t="shared" si="1"/>
        <v>23.73</v>
      </c>
    </row>
    <row r="54" spans="1:9" ht="21" customHeight="1">
      <c r="A54" s="21">
        <v>48</v>
      </c>
      <c r="B54" s="22">
        <v>72</v>
      </c>
      <c r="C54" s="11">
        <v>15482</v>
      </c>
      <c r="D54" s="7" t="s">
        <v>137</v>
      </c>
      <c r="E54" s="5" t="s">
        <v>22</v>
      </c>
      <c r="F54" s="24" t="s">
        <v>138</v>
      </c>
      <c r="G54" s="14">
        <v>23.85</v>
      </c>
      <c r="H54" s="14">
        <v>26.35</v>
      </c>
      <c r="I54" s="14">
        <f t="shared" si="1"/>
        <v>23.85</v>
      </c>
    </row>
    <row r="55" spans="1:9" ht="21" customHeight="1">
      <c r="A55" s="21">
        <v>49</v>
      </c>
      <c r="B55" s="22">
        <v>55</v>
      </c>
      <c r="C55" s="11">
        <v>19052</v>
      </c>
      <c r="D55" s="7" t="s">
        <v>113</v>
      </c>
      <c r="E55" s="5" t="s">
        <v>114</v>
      </c>
      <c r="F55" s="23" t="s">
        <v>57</v>
      </c>
      <c r="G55" s="14">
        <v>24.43</v>
      </c>
      <c r="H55" s="14">
        <v>24.2</v>
      </c>
      <c r="I55" s="14">
        <f t="shared" si="1"/>
        <v>24.2</v>
      </c>
    </row>
    <row r="56" spans="1:9" ht="21" customHeight="1">
      <c r="A56" s="21">
        <v>50</v>
      </c>
      <c r="B56" s="22">
        <v>19</v>
      </c>
      <c r="C56" s="11">
        <v>26142</v>
      </c>
      <c r="D56" s="7" t="s">
        <v>55</v>
      </c>
      <c r="E56" s="5" t="s">
        <v>56</v>
      </c>
      <c r="F56" s="23" t="s">
        <v>57</v>
      </c>
      <c r="G56" s="14">
        <v>27.19</v>
      </c>
      <c r="H56" s="14">
        <v>24.5</v>
      </c>
      <c r="I56" s="14">
        <f t="shared" si="1"/>
        <v>24.5</v>
      </c>
    </row>
    <row r="57" spans="1:9" ht="21" customHeight="1">
      <c r="A57" s="21">
        <v>51</v>
      </c>
      <c r="B57" s="22">
        <v>49</v>
      </c>
      <c r="C57" s="11">
        <v>34442</v>
      </c>
      <c r="D57" s="7" t="s">
        <v>105</v>
      </c>
      <c r="E57" s="5" t="s">
        <v>98</v>
      </c>
      <c r="F57" s="24" t="s">
        <v>35</v>
      </c>
      <c r="G57" s="14">
        <v>24.51</v>
      </c>
      <c r="H57" s="14">
        <v>27.66</v>
      </c>
      <c r="I57" s="14">
        <f t="shared" si="1"/>
        <v>24.51</v>
      </c>
    </row>
    <row r="58" spans="1:9" ht="21" customHeight="1">
      <c r="A58" s="21">
        <v>52</v>
      </c>
      <c r="B58" s="22">
        <v>52</v>
      </c>
      <c r="C58" s="11">
        <v>32862</v>
      </c>
      <c r="D58" s="7" t="s">
        <v>108</v>
      </c>
      <c r="E58" s="5" t="s">
        <v>109</v>
      </c>
      <c r="F58" s="23" t="s">
        <v>43</v>
      </c>
      <c r="G58" s="14">
        <v>35.95</v>
      </c>
      <c r="H58" s="14">
        <v>24.52</v>
      </c>
      <c r="I58" s="14">
        <f t="shared" si="1"/>
        <v>24.52</v>
      </c>
    </row>
    <row r="59" spans="1:9" ht="21" customHeight="1">
      <c r="A59" s="21">
        <v>53</v>
      </c>
      <c r="B59" s="22">
        <v>65</v>
      </c>
      <c r="C59" s="11">
        <v>33952</v>
      </c>
      <c r="D59" s="7" t="s">
        <v>127</v>
      </c>
      <c r="E59" s="5" t="s">
        <v>51</v>
      </c>
      <c r="F59" s="23" t="s">
        <v>128</v>
      </c>
      <c r="G59" s="14">
        <v>24.7</v>
      </c>
      <c r="H59" s="14">
        <v>26.72</v>
      </c>
      <c r="I59" s="14">
        <f t="shared" si="1"/>
        <v>24.7</v>
      </c>
    </row>
    <row r="60" spans="1:9" ht="21" customHeight="1">
      <c r="A60" s="21">
        <v>54</v>
      </c>
      <c r="B60" s="22">
        <v>81</v>
      </c>
      <c r="C60" s="11">
        <v>20612</v>
      </c>
      <c r="D60" s="7" t="s">
        <v>157</v>
      </c>
      <c r="E60" s="5" t="s">
        <v>45</v>
      </c>
      <c r="F60" s="23" t="s">
        <v>14</v>
      </c>
      <c r="G60" s="14">
        <v>52.69</v>
      </c>
      <c r="H60" s="14">
        <v>25</v>
      </c>
      <c r="I60" s="14">
        <f t="shared" si="1"/>
        <v>25</v>
      </c>
    </row>
    <row r="61" spans="1:9" ht="21" customHeight="1">
      <c r="A61" s="21">
        <v>55</v>
      </c>
      <c r="B61" s="22">
        <v>14</v>
      </c>
      <c r="C61" s="11">
        <v>20092</v>
      </c>
      <c r="D61" s="7" t="s">
        <v>47</v>
      </c>
      <c r="E61" s="5" t="s">
        <v>48</v>
      </c>
      <c r="F61" s="23" t="s">
        <v>17</v>
      </c>
      <c r="G61" s="14">
        <v>25.2</v>
      </c>
      <c r="H61" s="14">
        <v>26.2</v>
      </c>
      <c r="I61" s="14">
        <f t="shared" si="1"/>
        <v>25.2</v>
      </c>
    </row>
    <row r="62" spans="1:9" ht="21" customHeight="1">
      <c r="A62" s="21">
        <v>56</v>
      </c>
      <c r="B62" s="22">
        <v>86</v>
      </c>
      <c r="C62" s="11">
        <v>34922</v>
      </c>
      <c r="D62" s="7" t="s">
        <v>163</v>
      </c>
      <c r="E62" s="5" t="s">
        <v>67</v>
      </c>
      <c r="F62" s="23" t="s">
        <v>164</v>
      </c>
      <c r="G62" s="14">
        <v>25.71</v>
      </c>
      <c r="H62" s="14">
        <v>25.22</v>
      </c>
      <c r="I62" s="14">
        <f t="shared" si="1"/>
        <v>25.22</v>
      </c>
    </row>
    <row r="63" spans="1:9" ht="21" customHeight="1">
      <c r="A63" s="21">
        <v>57</v>
      </c>
      <c r="B63" s="22">
        <v>64</v>
      </c>
      <c r="C63" s="11">
        <v>30642</v>
      </c>
      <c r="D63" s="7" t="s">
        <v>126</v>
      </c>
      <c r="E63" s="5" t="s">
        <v>19</v>
      </c>
      <c r="F63" s="23" t="s">
        <v>81</v>
      </c>
      <c r="G63" s="14">
        <v>25.53</v>
      </c>
      <c r="H63" s="14">
        <v>25.26</v>
      </c>
      <c r="I63" s="14">
        <f t="shared" si="1"/>
        <v>25.26</v>
      </c>
    </row>
    <row r="64" spans="1:9" ht="21" customHeight="1">
      <c r="A64" s="21">
        <v>58</v>
      </c>
      <c r="B64" s="22">
        <v>23</v>
      </c>
      <c r="C64" s="11"/>
      <c r="D64" s="7" t="s">
        <v>64</v>
      </c>
      <c r="E64" s="5" t="s">
        <v>22</v>
      </c>
      <c r="F64" s="23" t="s">
        <v>65</v>
      </c>
      <c r="G64" s="14">
        <v>32.95</v>
      </c>
      <c r="H64" s="14">
        <v>25.32</v>
      </c>
      <c r="I64" s="14">
        <f t="shared" si="1"/>
        <v>25.32</v>
      </c>
    </row>
    <row r="65" spans="1:9" ht="21" customHeight="1">
      <c r="A65" s="21">
        <v>59</v>
      </c>
      <c r="B65" s="22">
        <v>12</v>
      </c>
      <c r="C65" s="11">
        <v>32852</v>
      </c>
      <c r="D65" s="7" t="s">
        <v>41</v>
      </c>
      <c r="E65" s="5" t="s">
        <v>42</v>
      </c>
      <c r="F65" s="23" t="s">
        <v>43</v>
      </c>
      <c r="G65" s="14">
        <v>25.65</v>
      </c>
      <c r="H65" s="14">
        <v>25.56</v>
      </c>
      <c r="I65" s="14">
        <f t="shared" si="1"/>
        <v>25.56</v>
      </c>
    </row>
    <row r="66" spans="1:9" ht="21" customHeight="1">
      <c r="A66" s="21">
        <v>60</v>
      </c>
      <c r="B66" s="22">
        <v>85</v>
      </c>
      <c r="C66" s="11">
        <v>34472</v>
      </c>
      <c r="D66" s="7" t="s">
        <v>161</v>
      </c>
      <c r="E66" s="5" t="s">
        <v>42</v>
      </c>
      <c r="F66" s="23" t="s">
        <v>162</v>
      </c>
      <c r="G66" s="14">
        <v>25.72</v>
      </c>
      <c r="H66" s="14">
        <v>27.51</v>
      </c>
      <c r="I66" s="14">
        <f t="shared" si="1"/>
        <v>25.72</v>
      </c>
    </row>
    <row r="67" spans="1:9" ht="21" customHeight="1">
      <c r="A67" s="21">
        <v>61</v>
      </c>
      <c r="B67" s="22">
        <v>53</v>
      </c>
      <c r="C67" s="11">
        <v>35102</v>
      </c>
      <c r="D67" s="7" t="s">
        <v>110</v>
      </c>
      <c r="E67" s="5" t="s">
        <v>111</v>
      </c>
      <c r="F67" s="23" t="s">
        <v>52</v>
      </c>
      <c r="G67" s="14">
        <v>32.9</v>
      </c>
      <c r="H67" s="14">
        <v>26.11</v>
      </c>
      <c r="I67" s="14">
        <f t="shared" si="1"/>
        <v>26.11</v>
      </c>
    </row>
    <row r="68" spans="1:9" ht="21" customHeight="1">
      <c r="A68" s="21">
        <v>62</v>
      </c>
      <c r="B68" s="22">
        <v>27</v>
      </c>
      <c r="C68" s="11">
        <v>24272</v>
      </c>
      <c r="D68" s="7" t="s">
        <v>68</v>
      </c>
      <c r="E68" s="5" t="s">
        <v>34</v>
      </c>
      <c r="F68" s="23" t="s">
        <v>69</v>
      </c>
      <c r="G68" s="14">
        <v>26.23</v>
      </c>
      <c r="H68" s="14">
        <v>32.74</v>
      </c>
      <c r="I68" s="14">
        <f t="shared" si="1"/>
        <v>26.23</v>
      </c>
    </row>
    <row r="69" spans="1:9" ht="21" customHeight="1">
      <c r="A69" s="21">
        <v>63</v>
      </c>
      <c r="B69" s="22">
        <v>26</v>
      </c>
      <c r="C69" s="11">
        <v>20082</v>
      </c>
      <c r="D69" s="7" t="s">
        <v>66</v>
      </c>
      <c r="E69" s="5" t="s">
        <v>67</v>
      </c>
      <c r="F69" s="23" t="s">
        <v>17</v>
      </c>
      <c r="G69" s="14">
        <v>27.48</v>
      </c>
      <c r="H69" s="14">
        <v>26.5</v>
      </c>
      <c r="I69" s="14">
        <f t="shared" si="1"/>
        <v>26.5</v>
      </c>
    </row>
    <row r="70" spans="1:9" ht="21" customHeight="1">
      <c r="A70" s="21">
        <v>64</v>
      </c>
      <c r="B70" s="22">
        <v>2</v>
      </c>
      <c r="C70" s="11">
        <v>33182</v>
      </c>
      <c r="D70" s="7" t="s">
        <v>15</v>
      </c>
      <c r="E70" s="5" t="s">
        <v>16</v>
      </c>
      <c r="F70" s="23" t="s">
        <v>17</v>
      </c>
      <c r="G70" s="14">
        <v>34.03</v>
      </c>
      <c r="H70" s="14">
        <v>26.54</v>
      </c>
      <c r="I70" s="14">
        <f t="shared" si="1"/>
        <v>26.54</v>
      </c>
    </row>
    <row r="71" spans="1:9" ht="21" customHeight="1">
      <c r="A71" s="21">
        <v>65</v>
      </c>
      <c r="B71" s="22">
        <v>21</v>
      </c>
      <c r="C71" s="11">
        <v>34772</v>
      </c>
      <c r="D71" s="7" t="s">
        <v>58</v>
      </c>
      <c r="E71" s="5" t="s">
        <v>59</v>
      </c>
      <c r="F71" s="23" t="s">
        <v>60</v>
      </c>
      <c r="G71" s="14">
        <v>27.06</v>
      </c>
      <c r="H71" s="14">
        <v>26.88</v>
      </c>
      <c r="I71" s="14">
        <f aca="true" t="shared" si="2" ref="I71:I81">IF(G71&gt;=H71,H71,G71)</f>
        <v>26.88</v>
      </c>
    </row>
    <row r="72" spans="1:9" ht="21" customHeight="1">
      <c r="A72" s="21">
        <v>66</v>
      </c>
      <c r="B72" s="22">
        <v>34</v>
      </c>
      <c r="C72" s="11">
        <v>27232</v>
      </c>
      <c r="D72" s="7" t="s">
        <v>79</v>
      </c>
      <c r="E72" s="5" t="s">
        <v>80</v>
      </c>
      <c r="F72" s="23" t="s">
        <v>81</v>
      </c>
      <c r="G72" s="14" t="s">
        <v>174</v>
      </c>
      <c r="H72" s="14">
        <v>27.43</v>
      </c>
      <c r="I72" s="14">
        <f t="shared" si="2"/>
        <v>27.43</v>
      </c>
    </row>
    <row r="73" spans="1:9" ht="21" customHeight="1">
      <c r="A73" s="21">
        <v>67</v>
      </c>
      <c r="B73" s="22">
        <v>9</v>
      </c>
      <c r="C73" s="11">
        <v>20712</v>
      </c>
      <c r="D73" s="7" t="s">
        <v>33</v>
      </c>
      <c r="E73" s="5" t="s">
        <v>34</v>
      </c>
      <c r="F73" s="23" t="s">
        <v>35</v>
      </c>
      <c r="G73" s="14">
        <v>31.26</v>
      </c>
      <c r="H73" s="14">
        <v>28.2</v>
      </c>
      <c r="I73" s="14">
        <f t="shared" si="2"/>
        <v>28.2</v>
      </c>
    </row>
    <row r="74" spans="1:9" ht="21" customHeight="1">
      <c r="A74" s="21">
        <v>68</v>
      </c>
      <c r="B74" s="22">
        <v>11</v>
      </c>
      <c r="C74" s="11">
        <v>34862</v>
      </c>
      <c r="D74" s="7" t="s">
        <v>39</v>
      </c>
      <c r="E74" s="5" t="s">
        <v>40</v>
      </c>
      <c r="F74" s="24" t="s">
        <v>173</v>
      </c>
      <c r="G74" s="14">
        <v>57.94</v>
      </c>
      <c r="H74" s="14">
        <v>28.24</v>
      </c>
      <c r="I74" s="14">
        <f t="shared" si="2"/>
        <v>28.24</v>
      </c>
    </row>
    <row r="75" spans="1:9" ht="21" customHeight="1">
      <c r="A75" s="21">
        <v>69</v>
      </c>
      <c r="B75" s="22">
        <v>22</v>
      </c>
      <c r="C75" s="11">
        <v>32042</v>
      </c>
      <c r="D75" s="7" t="s">
        <v>61</v>
      </c>
      <c r="E75" s="5" t="s">
        <v>62</v>
      </c>
      <c r="F75" s="23" t="s">
        <v>63</v>
      </c>
      <c r="G75" s="14">
        <v>29.16</v>
      </c>
      <c r="H75" s="14">
        <v>29.67</v>
      </c>
      <c r="I75" s="14">
        <f t="shared" si="2"/>
        <v>29.16</v>
      </c>
    </row>
    <row r="76" spans="1:9" ht="21" customHeight="1">
      <c r="A76" s="21">
        <v>70</v>
      </c>
      <c r="B76" s="22">
        <v>51</v>
      </c>
      <c r="C76" s="11">
        <v>34872</v>
      </c>
      <c r="D76" s="7" t="s">
        <v>106</v>
      </c>
      <c r="E76" s="5" t="s">
        <v>107</v>
      </c>
      <c r="F76" s="24" t="s">
        <v>173</v>
      </c>
      <c r="G76" s="14">
        <v>33.84</v>
      </c>
      <c r="H76" s="14" t="s">
        <v>174</v>
      </c>
      <c r="I76" s="14">
        <f t="shared" si="2"/>
        <v>33.84</v>
      </c>
    </row>
    <row r="77" spans="1:9" ht="21" customHeight="1">
      <c r="A77" s="21">
        <v>71</v>
      </c>
      <c r="B77" s="22">
        <v>7</v>
      </c>
      <c r="C77" s="11">
        <v>26172</v>
      </c>
      <c r="D77" s="7" t="s">
        <v>27</v>
      </c>
      <c r="E77" s="5" t="s">
        <v>28</v>
      </c>
      <c r="F77" s="23" t="s">
        <v>29</v>
      </c>
      <c r="G77" s="14">
        <v>41.08</v>
      </c>
      <c r="H77" s="14" t="s">
        <v>174</v>
      </c>
      <c r="I77" s="14">
        <f t="shared" si="2"/>
        <v>41.08</v>
      </c>
    </row>
    <row r="78" spans="1:9" ht="21" customHeight="1">
      <c r="A78" s="21">
        <v>72</v>
      </c>
      <c r="B78" s="22">
        <v>31</v>
      </c>
      <c r="C78" s="11"/>
      <c r="D78" s="7" t="s">
        <v>72</v>
      </c>
      <c r="E78" s="5" t="s">
        <v>73</v>
      </c>
      <c r="F78" s="23" t="s">
        <v>65</v>
      </c>
      <c r="G78" s="14" t="s">
        <v>174</v>
      </c>
      <c r="H78" s="14" t="s">
        <v>174</v>
      </c>
      <c r="I78" s="14" t="str">
        <f t="shared" si="2"/>
        <v>N</v>
      </c>
    </row>
    <row r="79" spans="1:9" ht="21" customHeight="1">
      <c r="A79" s="21">
        <v>73</v>
      </c>
      <c r="B79" s="22">
        <v>33</v>
      </c>
      <c r="C79" s="11">
        <v>34522</v>
      </c>
      <c r="D79" s="7" t="s">
        <v>77</v>
      </c>
      <c r="E79" s="5" t="s">
        <v>56</v>
      </c>
      <c r="F79" s="23" t="s">
        <v>78</v>
      </c>
      <c r="G79" s="14" t="s">
        <v>174</v>
      </c>
      <c r="H79" s="14" t="s">
        <v>174</v>
      </c>
      <c r="I79" s="14" t="str">
        <f t="shared" si="2"/>
        <v>N</v>
      </c>
    </row>
    <row r="80" spans="1:9" ht="21" customHeight="1">
      <c r="A80" s="21">
        <v>74</v>
      </c>
      <c r="B80" s="22">
        <v>58</v>
      </c>
      <c r="C80" s="11">
        <v>25252</v>
      </c>
      <c r="D80" s="7" t="s">
        <v>116</v>
      </c>
      <c r="E80" s="5" t="s">
        <v>117</v>
      </c>
      <c r="F80" s="23" t="s">
        <v>63</v>
      </c>
      <c r="G80" s="14" t="s">
        <v>174</v>
      </c>
      <c r="H80" s="14" t="s">
        <v>174</v>
      </c>
      <c r="I80" s="14" t="str">
        <f t="shared" si="2"/>
        <v>N</v>
      </c>
    </row>
    <row r="81" spans="1:9" ht="21" customHeight="1">
      <c r="A81" s="21">
        <v>75</v>
      </c>
      <c r="B81" s="22">
        <v>82</v>
      </c>
      <c r="C81" s="11">
        <v>29152</v>
      </c>
      <c r="D81" s="7" t="s">
        <v>158</v>
      </c>
      <c r="E81" s="5" t="s">
        <v>159</v>
      </c>
      <c r="F81" s="24" t="s">
        <v>172</v>
      </c>
      <c r="G81" s="14" t="s">
        <v>174</v>
      </c>
      <c r="H81" s="14" t="s">
        <v>174</v>
      </c>
      <c r="I81" s="14" t="str">
        <f t="shared" si="2"/>
        <v>N</v>
      </c>
    </row>
  </sheetData>
  <sheetProtection/>
  <mergeCells count="1">
    <mergeCell ref="B1:I1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2017-04-02T08:54:43Z</cp:lastPrinted>
  <dcterms:created xsi:type="dcterms:W3CDTF">2015-03-21T12:38:13Z</dcterms:created>
  <dcterms:modified xsi:type="dcterms:W3CDTF">2017-04-03T18:31:52Z</dcterms:modified>
  <cp:category/>
  <cp:version/>
  <cp:contentType/>
  <cp:contentStatus/>
</cp:coreProperties>
</file>