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311" windowWidth="15480" windowHeight="11640" activeTab="1"/>
  </bookViews>
  <sheets>
    <sheet name="rljed-z137-2" sheetId="1" r:id="rId1"/>
    <sheet name="rljed-z137-2 (2)" sheetId="2" r:id="rId2"/>
  </sheets>
  <definedNames/>
  <calcPr fullCalcOnLoad="1"/>
</workbook>
</file>

<file path=xl/sharedStrings.xml><?xml version="1.0" encoding="utf-8"?>
<sst xmlns="http://schemas.openxmlformats.org/spreadsheetml/2006/main" count="838" uniqueCount="247">
  <si>
    <t>Fscode</t>
  </si>
  <si>
    <t>přijmení</t>
  </si>
  <si>
    <t>jméno</t>
  </si>
  <si>
    <t>družstvo</t>
  </si>
  <si>
    <t>rozběh</t>
  </si>
  <si>
    <t>st.číslo</t>
  </si>
  <si>
    <t>1. pokus</t>
  </si>
  <si>
    <t>2. pokus</t>
  </si>
  <si>
    <t>Platný čas</t>
  </si>
  <si>
    <t>dráha č,</t>
  </si>
  <si>
    <t>soutěž</t>
  </si>
  <si>
    <t>kategorie</t>
  </si>
  <si>
    <t>Datum konání soutěže:</t>
  </si>
  <si>
    <t>Jablonecká hala</t>
  </si>
  <si>
    <t>mladší dívky - běh na 60 m</t>
  </si>
  <si>
    <t>Babincová</t>
  </si>
  <si>
    <t>Pavlínka</t>
  </si>
  <si>
    <t>Dolní Bečva</t>
  </si>
  <si>
    <t>Kulhajová</t>
  </si>
  <si>
    <t>Liliana</t>
  </si>
  <si>
    <t>Bludov</t>
  </si>
  <si>
    <t>Šťastná</t>
  </si>
  <si>
    <t>Leontýna</t>
  </si>
  <si>
    <t>Skuteč</t>
  </si>
  <si>
    <t>Tothová</t>
  </si>
  <si>
    <t>Berenika</t>
  </si>
  <si>
    <t>Lužná</t>
  </si>
  <si>
    <t>Peteříková</t>
  </si>
  <si>
    <t>Pavla</t>
  </si>
  <si>
    <t>Jáchymov</t>
  </si>
  <si>
    <t>Bubáková</t>
  </si>
  <si>
    <t>Natálie</t>
  </si>
  <si>
    <t>Čeperka</t>
  </si>
  <si>
    <t>Macháčková</t>
  </si>
  <si>
    <t>Byšice</t>
  </si>
  <si>
    <t>Spáčilová</t>
  </si>
  <si>
    <t>Michaela</t>
  </si>
  <si>
    <t>Trusovice</t>
  </si>
  <si>
    <t>Vtípilová</t>
  </si>
  <si>
    <t>Karolína</t>
  </si>
  <si>
    <t>Štěpánov</t>
  </si>
  <si>
    <t>Šlehoferová</t>
  </si>
  <si>
    <t>Rozálie</t>
  </si>
  <si>
    <t>Stráž pod Ralskem</t>
  </si>
  <si>
    <t>Martinová</t>
  </si>
  <si>
    <t>Barbora</t>
  </si>
  <si>
    <t>Písková Lhota</t>
  </si>
  <si>
    <t>Langová</t>
  </si>
  <si>
    <t>Eliška</t>
  </si>
  <si>
    <t>Lučany nad Nisou</t>
  </si>
  <si>
    <t>Hadrbolcová</t>
  </si>
  <si>
    <t>Jana</t>
  </si>
  <si>
    <t>Všetaty</t>
  </si>
  <si>
    <t>Eliášová</t>
  </si>
  <si>
    <t>Anna</t>
  </si>
  <si>
    <t>Střezimíř</t>
  </si>
  <si>
    <t>Mikudová</t>
  </si>
  <si>
    <t>Aneta</t>
  </si>
  <si>
    <t>Hrabkovská</t>
  </si>
  <si>
    <t>Markéta</t>
  </si>
  <si>
    <t>Zavoralová</t>
  </si>
  <si>
    <t>Matušková</t>
  </si>
  <si>
    <t>Nela</t>
  </si>
  <si>
    <t>Galová</t>
  </si>
  <si>
    <t>Monika</t>
  </si>
  <si>
    <t>Chudomská</t>
  </si>
  <si>
    <t>Amálie</t>
  </si>
  <si>
    <t>Mládenková</t>
  </si>
  <si>
    <t>Tereza</t>
  </si>
  <si>
    <t>Kostomládky</t>
  </si>
  <si>
    <t>Morkesová</t>
  </si>
  <si>
    <t>Kristlová</t>
  </si>
  <si>
    <t>Maturová</t>
  </si>
  <si>
    <t>Ostrava-Nová Ves</t>
  </si>
  <si>
    <t>Silvarová</t>
  </si>
  <si>
    <t>Psotiaková</t>
  </si>
  <si>
    <t>Natali</t>
  </si>
  <si>
    <t>Dalešice</t>
  </si>
  <si>
    <t>Holinková</t>
  </si>
  <si>
    <t>Elena</t>
  </si>
  <si>
    <t>Šírková</t>
  </si>
  <si>
    <t>Anežka</t>
  </si>
  <si>
    <t>Bratříkov</t>
  </si>
  <si>
    <t>Hodková</t>
  </si>
  <si>
    <t>Denisa</t>
  </si>
  <si>
    <t>Vědomice</t>
  </si>
  <si>
    <t>Kučerová</t>
  </si>
  <si>
    <t>Beata</t>
  </si>
  <si>
    <t>Tuhaň</t>
  </si>
  <si>
    <t>Koudelková</t>
  </si>
  <si>
    <t>Střelské Hoštice</t>
  </si>
  <si>
    <t>Bonková</t>
  </si>
  <si>
    <t>Dora</t>
  </si>
  <si>
    <t>Ostrava-Svinov</t>
  </si>
  <si>
    <t>Čiháčková</t>
  </si>
  <si>
    <t>Gabriela</t>
  </si>
  <si>
    <t>Machnín</t>
  </si>
  <si>
    <t>Křistková</t>
  </si>
  <si>
    <t>Kyjovice</t>
  </si>
  <si>
    <t>Jílková</t>
  </si>
  <si>
    <t>Vendula</t>
  </si>
  <si>
    <t>Roučová</t>
  </si>
  <si>
    <t>Svitáková</t>
  </si>
  <si>
    <t>Veronika</t>
  </si>
  <si>
    <t>Kožená</t>
  </si>
  <si>
    <t>Bendová</t>
  </si>
  <si>
    <t>Komárov</t>
  </si>
  <si>
    <t>Řehůřková</t>
  </si>
  <si>
    <t>Soňa</t>
  </si>
  <si>
    <t>Kojetice</t>
  </si>
  <si>
    <t>Posledníková</t>
  </si>
  <si>
    <t>Natalie</t>
  </si>
  <si>
    <t>Alšovice</t>
  </si>
  <si>
    <t>Medlíková</t>
  </si>
  <si>
    <t>Choustníkovo Hradiště</t>
  </si>
  <si>
    <t>Hillermannová</t>
  </si>
  <si>
    <t>Hřibojedy</t>
  </si>
  <si>
    <t>Jindrová</t>
  </si>
  <si>
    <t>Anděla</t>
  </si>
  <si>
    <t>Dolní Bukovsko</t>
  </si>
  <si>
    <t>Slavíková</t>
  </si>
  <si>
    <t>Marie</t>
  </si>
  <si>
    <t>Zaoralová</t>
  </si>
  <si>
    <t>Slezáková</t>
  </si>
  <si>
    <t>Kunceová</t>
  </si>
  <si>
    <t>Bára</t>
  </si>
  <si>
    <t>Bozkov</t>
  </si>
  <si>
    <t>Petrušková</t>
  </si>
  <si>
    <t>ZK IMA ZŠ Hutnícka Sp.N.Ves</t>
  </si>
  <si>
    <t>Kašíková</t>
  </si>
  <si>
    <t>Martina</t>
  </si>
  <si>
    <t>Vsetín-Rokytnice</t>
  </si>
  <si>
    <t>Janglová</t>
  </si>
  <si>
    <t>Kateřina</t>
  </si>
  <si>
    <t>Uhlířské Janovice</t>
  </si>
  <si>
    <t>Pejřilová</t>
  </si>
  <si>
    <t>Tvarožná</t>
  </si>
  <si>
    <t>Štinčíková</t>
  </si>
  <si>
    <t>Magdaléna</t>
  </si>
  <si>
    <t>Svit</t>
  </si>
  <si>
    <t>Křížová</t>
  </si>
  <si>
    <t>Lucie</t>
  </si>
  <si>
    <t>Stráž nad Nisou</t>
  </si>
  <si>
    <t>Valchářová</t>
  </si>
  <si>
    <t>Bubeníčková</t>
  </si>
  <si>
    <t>Magdalena</t>
  </si>
  <si>
    <t>Pavelková</t>
  </si>
  <si>
    <t>Hana</t>
  </si>
  <si>
    <t>Javorská</t>
  </si>
  <si>
    <t>Dominika</t>
  </si>
  <si>
    <t>Hrbáčková</t>
  </si>
  <si>
    <t>Ročňová</t>
  </si>
  <si>
    <t>Petra</t>
  </si>
  <si>
    <t>Mitašová</t>
  </si>
  <si>
    <t>Nikola</t>
  </si>
  <si>
    <t>Nováková</t>
  </si>
  <si>
    <t>Marcela</t>
  </si>
  <si>
    <t>Štrynclová</t>
  </si>
  <si>
    <t>Nebeská</t>
  </si>
  <si>
    <t>Fürová</t>
  </si>
  <si>
    <t>Kristýna</t>
  </si>
  <si>
    <t>Jarolímová</t>
  </si>
  <si>
    <t>Kvasničková</t>
  </si>
  <si>
    <t>Smolíková</t>
  </si>
  <si>
    <t>Pavlína</t>
  </si>
  <si>
    <t>Štěpánová</t>
  </si>
  <si>
    <t>Součková</t>
  </si>
  <si>
    <t>Michala</t>
  </si>
  <si>
    <t>Skryje</t>
  </si>
  <si>
    <t>Sloveňáková</t>
  </si>
  <si>
    <t>Adéla</t>
  </si>
  <si>
    <t>Raškovice</t>
  </si>
  <si>
    <t>Melicharová</t>
  </si>
  <si>
    <t>Lenka</t>
  </si>
  <si>
    <t>Praha-Zličín</t>
  </si>
  <si>
    <t>Čapková</t>
  </si>
  <si>
    <t>Adriana</t>
  </si>
  <si>
    <t>Praha-Letňany</t>
  </si>
  <si>
    <t>Vojtová</t>
  </si>
  <si>
    <t>Klára</t>
  </si>
  <si>
    <t>Hašková</t>
  </si>
  <si>
    <t>Nová Ves u Bakova</t>
  </si>
  <si>
    <t>Němcová</t>
  </si>
  <si>
    <t>Krystková</t>
  </si>
  <si>
    <t>Šárka</t>
  </si>
  <si>
    <t>Zikmundová</t>
  </si>
  <si>
    <t>Johana</t>
  </si>
  <si>
    <t>Mělník Blata</t>
  </si>
  <si>
    <t>Silberová</t>
  </si>
  <si>
    <t>Malé Hoštice</t>
  </si>
  <si>
    <t>Ciasnochová</t>
  </si>
  <si>
    <t>Chotěbuz</t>
  </si>
  <si>
    <t>Vardžáková</t>
  </si>
  <si>
    <t>Hutisko-Solanec</t>
  </si>
  <si>
    <t>Kardošová</t>
  </si>
  <si>
    <t>Hrdlořezy</t>
  </si>
  <si>
    <t>Hertlová</t>
  </si>
  <si>
    <t>Hněvošice</t>
  </si>
  <si>
    <t>Kančiová</t>
  </si>
  <si>
    <t>Frýdlant</t>
  </si>
  <si>
    <t>Kadlecová</t>
  </si>
  <si>
    <t>Linda</t>
  </si>
  <si>
    <t>Kneiflová</t>
  </si>
  <si>
    <t>Jitka</t>
  </si>
  <si>
    <t>Benešová</t>
  </si>
  <si>
    <t>Juračková</t>
  </si>
  <si>
    <t>Vanessa</t>
  </si>
  <si>
    <t>Kunhartová</t>
  </si>
  <si>
    <t>Svobodová</t>
  </si>
  <si>
    <t>Sára</t>
  </si>
  <si>
    <t>Gajdošová</t>
  </si>
  <si>
    <t>Havlová</t>
  </si>
  <si>
    <t>Tomanová</t>
  </si>
  <si>
    <t>Šimáková</t>
  </si>
  <si>
    <t>Šustová</t>
  </si>
  <si>
    <t>Zborníková</t>
  </si>
  <si>
    <t>Milada</t>
  </si>
  <si>
    <t>Roseová</t>
  </si>
  <si>
    <t>Leona</t>
  </si>
  <si>
    <t>Volprechtová</t>
  </si>
  <si>
    <t>Stuchlíková</t>
  </si>
  <si>
    <t>Zuzana</t>
  </si>
  <si>
    <t>Výčapy</t>
  </si>
  <si>
    <t>Šidláková</t>
  </si>
  <si>
    <t>Žežulková</t>
  </si>
  <si>
    <t>Vanesa</t>
  </si>
  <si>
    <t>Cycoňová</t>
  </si>
  <si>
    <t>Bučková</t>
  </si>
  <si>
    <t>Turnová</t>
  </si>
  <si>
    <t>Zavadilová</t>
  </si>
  <si>
    <t>Žaneta</t>
  </si>
  <si>
    <t>Kvasejovice</t>
  </si>
  <si>
    <t>Pekárková</t>
  </si>
  <si>
    <t>Lelková</t>
  </si>
  <si>
    <t>Janáková</t>
  </si>
  <si>
    <t>Budná</t>
  </si>
  <si>
    <t>Viktorie</t>
  </si>
  <si>
    <t>Urbanová</t>
  </si>
  <si>
    <t>Adina</t>
  </si>
  <si>
    <t>Chlumec nad Cidl.</t>
  </si>
  <si>
    <t>Praha-D.Měcholupy</t>
  </si>
  <si>
    <t>N</t>
  </si>
  <si>
    <t>POŘADÍ</t>
  </si>
  <si>
    <t>ST.Č.</t>
  </si>
  <si>
    <t>Pořadí</t>
  </si>
  <si>
    <t>SEMIFINÁLE</t>
  </si>
  <si>
    <t>FINÁLE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</si>
</sst>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"/>
    <numFmt numFmtId="165" formatCode="d\.\ mmmm\ yyyy"/>
  </numFmts>
  <fonts count="48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4" xfId="0" applyFont="1" applyBorder="1" applyAlignment="1">
      <alignment/>
    </xf>
    <xf numFmtId="0" fontId="8" fillId="0" borderId="0" xfId="0" applyFont="1" applyAlignment="1">
      <alignment/>
    </xf>
    <xf numFmtId="0" fontId="9" fillId="0" borderId="13" xfId="0" applyFont="1" applyBorder="1" applyAlignment="1">
      <alignment/>
    </xf>
    <xf numFmtId="0" fontId="9" fillId="0" borderId="11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2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2" fontId="8" fillId="0" borderId="10" xfId="0" applyNumberFormat="1" applyFont="1" applyBorder="1" applyAlignment="1">
      <alignment/>
    </xf>
    <xf numFmtId="2" fontId="8" fillId="0" borderId="12" xfId="0" applyNumberFormat="1" applyFont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10" xfId="0" applyNumberFormat="1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2" fontId="4" fillId="0" borderId="25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1" fillId="0" borderId="0" xfId="0" applyNumberFormat="1" applyFont="1" applyAlignment="1">
      <alignment/>
    </xf>
    <xf numFmtId="0" fontId="9" fillId="0" borderId="15" xfId="0" applyFont="1" applyBorder="1" applyAlignment="1">
      <alignment/>
    </xf>
    <xf numFmtId="0" fontId="10" fillId="0" borderId="13" xfId="0" applyFont="1" applyBorder="1" applyAlignment="1">
      <alignment wrapText="1"/>
    </xf>
    <xf numFmtId="0" fontId="9" fillId="0" borderId="12" xfId="0" applyFont="1" applyBorder="1" applyAlignment="1">
      <alignment/>
    </xf>
    <xf numFmtId="0" fontId="9" fillId="0" borderId="10" xfId="0" applyFont="1" applyBorder="1" applyAlignment="1">
      <alignment/>
    </xf>
    <xf numFmtId="2" fontId="8" fillId="0" borderId="10" xfId="0" applyNumberFormat="1" applyFont="1" applyBorder="1" applyAlignment="1">
      <alignment horizontal="right"/>
    </xf>
    <xf numFmtId="2" fontId="8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0" fontId="9" fillId="0" borderId="14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1" fontId="8" fillId="0" borderId="26" xfId="0" applyNumberFormat="1" applyFont="1" applyBorder="1" applyAlignment="1">
      <alignment horizontal="center"/>
    </xf>
    <xf numFmtId="2" fontId="4" fillId="0" borderId="22" xfId="0" applyNumberFormat="1" applyFont="1" applyFill="1" applyBorder="1" applyAlignment="1">
      <alignment horizontal="center" vertical="center"/>
    </xf>
    <xf numFmtId="2" fontId="4" fillId="0" borderId="20" xfId="0" applyNumberFormat="1" applyFont="1" applyFill="1" applyBorder="1" applyAlignment="1">
      <alignment horizontal="center" vertical="center"/>
    </xf>
    <xf numFmtId="2" fontId="4" fillId="0" borderId="27" xfId="0" applyNumberFormat="1" applyFont="1" applyFill="1" applyBorder="1" applyAlignment="1">
      <alignment horizontal="center" vertical="center"/>
    </xf>
    <xf numFmtId="1" fontId="8" fillId="0" borderId="27" xfId="0" applyNumberFormat="1" applyFont="1" applyBorder="1" applyAlignment="1">
      <alignment horizontal="center"/>
    </xf>
    <xf numFmtId="1" fontId="8" fillId="33" borderId="27" xfId="0" applyNumberFormat="1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7" fillId="33" borderId="14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2" fontId="8" fillId="33" borderId="14" xfId="0" applyNumberFormat="1" applyFont="1" applyFill="1" applyBorder="1" applyAlignment="1">
      <alignment/>
    </xf>
    <xf numFmtId="2" fontId="8" fillId="33" borderId="14" xfId="0" applyNumberFormat="1" applyFont="1" applyFill="1" applyBorder="1" applyAlignment="1">
      <alignment horizontal="center"/>
    </xf>
    <xf numFmtId="2" fontId="8" fillId="33" borderId="11" xfId="0" applyNumberFormat="1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2" fontId="8" fillId="33" borderId="10" xfId="0" applyNumberFormat="1" applyFont="1" applyFill="1" applyBorder="1" applyAlignment="1">
      <alignment/>
    </xf>
    <xf numFmtId="0" fontId="47" fillId="0" borderId="15" xfId="0" applyFont="1" applyBorder="1" applyAlignment="1">
      <alignment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4"/>
  <sheetViews>
    <sheetView zoomScalePageLayoutView="0" workbookViewId="0" topLeftCell="A1">
      <selection activeCell="J106" sqref="J106"/>
    </sheetView>
  </sheetViews>
  <sheetFormatPr defaultColWidth="9.140625" defaultRowHeight="21" customHeight="1"/>
  <cols>
    <col min="1" max="1" width="6.421875" style="2" customWidth="1"/>
    <col min="2" max="2" width="6.8515625" style="2" customWidth="1"/>
    <col min="3" max="3" width="6.140625" style="20" customWidth="1"/>
    <col min="4" max="4" width="9.8515625" style="19" customWidth="1"/>
    <col min="5" max="5" width="15.140625" style="12" bestFit="1" customWidth="1"/>
    <col min="6" max="6" width="8.421875" style="1" customWidth="1"/>
    <col min="7" max="7" width="16.140625" style="3" customWidth="1"/>
    <col min="8" max="8" width="8.28125" style="32" customWidth="1"/>
    <col min="9" max="9" width="8.8515625" style="16" customWidth="1"/>
    <col min="10" max="10" width="9.421875" style="31" customWidth="1"/>
    <col min="11" max="16384" width="9.140625" style="2" customWidth="1"/>
  </cols>
  <sheetData>
    <row r="1" spans="1:10" ht="21" customHeight="1">
      <c r="A1" s="11"/>
      <c r="B1" s="11"/>
      <c r="C1" s="1"/>
      <c r="E1" s="39" t="s">
        <v>10</v>
      </c>
      <c r="F1" s="2" t="s">
        <v>13</v>
      </c>
      <c r="H1" s="31"/>
      <c r="J1" s="32"/>
    </row>
    <row r="2" spans="4:7" ht="21" customHeight="1">
      <c r="D2" s="21"/>
      <c r="E2" s="39" t="s">
        <v>11</v>
      </c>
      <c r="F2" s="2" t="s">
        <v>14</v>
      </c>
      <c r="G2" s="4"/>
    </row>
    <row r="3" spans="1:7" ht="21" customHeight="1">
      <c r="A3" s="1" t="s">
        <v>12</v>
      </c>
      <c r="D3" s="2"/>
      <c r="E3" s="47">
        <f ca="1">TODAY()</f>
        <v>42806</v>
      </c>
      <c r="G3" s="4"/>
    </row>
    <row r="4" spans="1:10" s="46" customFormat="1" ht="21" customHeight="1" thickBot="1">
      <c r="A4" s="40" t="s">
        <v>4</v>
      </c>
      <c r="B4" s="41" t="s">
        <v>9</v>
      </c>
      <c r="C4" s="42" t="s">
        <v>5</v>
      </c>
      <c r="D4" s="43" t="s">
        <v>0</v>
      </c>
      <c r="E4" s="43" t="s">
        <v>1</v>
      </c>
      <c r="F4" s="43" t="s">
        <v>2</v>
      </c>
      <c r="G4" s="40" t="s">
        <v>3</v>
      </c>
      <c r="H4" s="44" t="s">
        <v>6</v>
      </c>
      <c r="I4" s="45" t="s">
        <v>7</v>
      </c>
      <c r="J4" s="44" t="s">
        <v>8</v>
      </c>
    </row>
    <row r="5" spans="1:10" ht="21" customHeight="1" thickBot="1">
      <c r="A5" s="83">
        <v>1</v>
      </c>
      <c r="B5" s="28">
        <v>1</v>
      </c>
      <c r="C5" s="22">
        <v>1</v>
      </c>
      <c r="D5" s="23">
        <v>19962</v>
      </c>
      <c r="E5" s="13" t="s">
        <v>15</v>
      </c>
      <c r="F5" s="5" t="s">
        <v>16</v>
      </c>
      <c r="G5" s="6" t="s">
        <v>17</v>
      </c>
      <c r="H5" s="33">
        <v>21.89</v>
      </c>
      <c r="I5" s="33">
        <v>23.39</v>
      </c>
      <c r="J5" s="36">
        <f>IF(H5&gt;=I5,I5,H5)</f>
        <v>21.89</v>
      </c>
    </row>
    <row r="6" spans="1:10" ht="21" customHeight="1" thickBot="1">
      <c r="A6" s="84"/>
      <c r="B6" s="29">
        <v>2</v>
      </c>
      <c r="C6" s="24">
        <v>2</v>
      </c>
      <c r="D6" s="25">
        <v>31402</v>
      </c>
      <c r="E6" s="14" t="s">
        <v>18</v>
      </c>
      <c r="F6" s="7" t="s">
        <v>19</v>
      </c>
      <c r="G6" s="8" t="s">
        <v>20</v>
      </c>
      <c r="H6" s="34">
        <v>24.75</v>
      </c>
      <c r="I6" s="34">
        <v>20.49</v>
      </c>
      <c r="J6" s="36">
        <f aca="true" t="shared" si="0" ref="J6:J69">IF(H6&gt;=I6,I6,H6)</f>
        <v>20.49</v>
      </c>
    </row>
    <row r="7" spans="1:10" ht="21" customHeight="1" thickBot="1">
      <c r="A7" s="84"/>
      <c r="B7" s="29">
        <v>3</v>
      </c>
      <c r="C7" s="24">
        <v>3</v>
      </c>
      <c r="D7" s="25">
        <v>30912</v>
      </c>
      <c r="E7" s="14" t="s">
        <v>21</v>
      </c>
      <c r="F7" s="7" t="s">
        <v>22</v>
      </c>
      <c r="G7" s="17" t="s">
        <v>23</v>
      </c>
      <c r="H7" s="37" t="s">
        <v>241</v>
      </c>
      <c r="I7" s="34">
        <v>23.27</v>
      </c>
      <c r="J7" s="36">
        <f t="shared" si="0"/>
        <v>23.27</v>
      </c>
    </row>
    <row r="8" spans="1:10" ht="21" customHeight="1" thickBot="1">
      <c r="A8" s="85"/>
      <c r="B8" s="30">
        <v>4</v>
      </c>
      <c r="C8" s="26">
        <v>4</v>
      </c>
      <c r="D8" s="27">
        <v>25332</v>
      </c>
      <c r="E8" s="15" t="s">
        <v>24</v>
      </c>
      <c r="F8" s="9" t="s">
        <v>25</v>
      </c>
      <c r="G8" s="10" t="s">
        <v>26</v>
      </c>
      <c r="H8" s="35">
        <v>20.35</v>
      </c>
      <c r="I8" s="35">
        <v>19.53</v>
      </c>
      <c r="J8" s="36">
        <f t="shared" si="0"/>
        <v>19.53</v>
      </c>
    </row>
    <row r="9" spans="1:10" ht="21" customHeight="1" thickBot="1">
      <c r="A9" s="83">
        <v>2</v>
      </c>
      <c r="B9" s="28">
        <v>1</v>
      </c>
      <c r="C9" s="22">
        <v>5</v>
      </c>
      <c r="D9" s="23">
        <v>20322</v>
      </c>
      <c r="E9" s="13" t="s">
        <v>27</v>
      </c>
      <c r="F9" s="5" t="s">
        <v>28</v>
      </c>
      <c r="G9" s="6" t="s">
        <v>29</v>
      </c>
      <c r="H9" s="33">
        <v>16.76</v>
      </c>
      <c r="I9" s="33">
        <v>16.9</v>
      </c>
      <c r="J9" s="36">
        <f t="shared" si="0"/>
        <v>16.76</v>
      </c>
    </row>
    <row r="10" spans="1:10" ht="21" customHeight="1" thickBot="1">
      <c r="A10" s="84"/>
      <c r="B10" s="29">
        <v>2</v>
      </c>
      <c r="C10" s="24">
        <v>6</v>
      </c>
      <c r="D10" s="25">
        <v>29792</v>
      </c>
      <c r="E10" s="14" t="s">
        <v>30</v>
      </c>
      <c r="F10" s="7" t="s">
        <v>31</v>
      </c>
      <c r="G10" s="8" t="s">
        <v>32</v>
      </c>
      <c r="H10" s="34">
        <v>18.81</v>
      </c>
      <c r="I10" s="34">
        <v>19.72</v>
      </c>
      <c r="J10" s="36">
        <f t="shared" si="0"/>
        <v>18.81</v>
      </c>
    </row>
    <row r="11" spans="1:10" ht="21" customHeight="1" thickBot="1">
      <c r="A11" s="84"/>
      <c r="B11" s="29">
        <v>3</v>
      </c>
      <c r="C11" s="24">
        <v>7</v>
      </c>
      <c r="D11" s="25">
        <v>18682</v>
      </c>
      <c r="E11" s="14" t="s">
        <v>33</v>
      </c>
      <c r="F11" s="7" t="s">
        <v>22</v>
      </c>
      <c r="G11" s="8" t="s">
        <v>34</v>
      </c>
      <c r="H11" s="34">
        <v>19.42</v>
      </c>
      <c r="I11" s="34">
        <v>18.21</v>
      </c>
      <c r="J11" s="36">
        <f t="shared" si="0"/>
        <v>18.21</v>
      </c>
    </row>
    <row r="12" spans="1:10" ht="21" customHeight="1" thickBot="1">
      <c r="A12" s="85"/>
      <c r="B12" s="30">
        <v>4</v>
      </c>
      <c r="C12" s="26">
        <v>8</v>
      </c>
      <c r="D12" s="27">
        <v>18542</v>
      </c>
      <c r="E12" s="15" t="s">
        <v>35</v>
      </c>
      <c r="F12" s="9" t="s">
        <v>36</v>
      </c>
      <c r="G12" s="10" t="s">
        <v>37</v>
      </c>
      <c r="H12" s="35">
        <v>18.43</v>
      </c>
      <c r="I12" s="38" t="s">
        <v>241</v>
      </c>
      <c r="J12" s="36">
        <f t="shared" si="0"/>
        <v>18.43</v>
      </c>
    </row>
    <row r="13" spans="1:10" ht="21" customHeight="1" thickBot="1">
      <c r="A13" s="83">
        <v>3</v>
      </c>
      <c r="B13" s="28">
        <v>1</v>
      </c>
      <c r="C13" s="22">
        <v>9</v>
      </c>
      <c r="D13" s="23">
        <v>18872</v>
      </c>
      <c r="E13" s="13" t="s">
        <v>38</v>
      </c>
      <c r="F13" s="5" t="s">
        <v>39</v>
      </c>
      <c r="G13" s="6" t="s">
        <v>40</v>
      </c>
      <c r="H13" s="33">
        <v>25.24</v>
      </c>
      <c r="I13" s="33">
        <v>25.12</v>
      </c>
      <c r="J13" s="36">
        <f t="shared" si="0"/>
        <v>25.12</v>
      </c>
    </row>
    <row r="14" spans="1:10" ht="21" customHeight="1" thickBot="1">
      <c r="A14" s="84"/>
      <c r="B14" s="29">
        <v>2</v>
      </c>
      <c r="C14" s="24">
        <v>10</v>
      </c>
      <c r="D14" s="25">
        <v>33202</v>
      </c>
      <c r="E14" s="14" t="s">
        <v>41</v>
      </c>
      <c r="F14" s="7" t="s">
        <v>42</v>
      </c>
      <c r="G14" s="8" t="s">
        <v>43</v>
      </c>
      <c r="H14" s="34">
        <v>32.59</v>
      </c>
      <c r="I14" s="34">
        <v>30.36</v>
      </c>
      <c r="J14" s="36">
        <f t="shared" si="0"/>
        <v>30.36</v>
      </c>
    </row>
    <row r="15" spans="1:10" ht="21" customHeight="1" thickBot="1">
      <c r="A15" s="84"/>
      <c r="B15" s="29">
        <v>3</v>
      </c>
      <c r="C15" s="24">
        <v>11</v>
      </c>
      <c r="D15" s="25">
        <v>24672</v>
      </c>
      <c r="E15" s="14" t="s">
        <v>44</v>
      </c>
      <c r="F15" s="7" t="s">
        <v>45</v>
      </c>
      <c r="G15" s="8" t="s">
        <v>46</v>
      </c>
      <c r="H15" s="34">
        <v>19.59</v>
      </c>
      <c r="I15" s="34">
        <v>22.29</v>
      </c>
      <c r="J15" s="36">
        <f t="shared" si="0"/>
        <v>19.59</v>
      </c>
    </row>
    <row r="16" spans="1:10" ht="21" customHeight="1" thickBot="1">
      <c r="A16" s="85"/>
      <c r="B16" s="30">
        <v>4</v>
      </c>
      <c r="C16" s="26">
        <v>12</v>
      </c>
      <c r="D16" s="27">
        <v>19022</v>
      </c>
      <c r="E16" s="15" t="s">
        <v>47</v>
      </c>
      <c r="F16" s="9" t="s">
        <v>48</v>
      </c>
      <c r="G16" s="10" t="s">
        <v>49</v>
      </c>
      <c r="H16" s="35">
        <v>29.25</v>
      </c>
      <c r="I16" s="35">
        <v>20</v>
      </c>
      <c r="J16" s="36">
        <f t="shared" si="0"/>
        <v>20</v>
      </c>
    </row>
    <row r="17" spans="1:10" ht="21" customHeight="1" thickBot="1">
      <c r="A17" s="83">
        <v>4</v>
      </c>
      <c r="B17" s="28">
        <v>1</v>
      </c>
      <c r="C17" s="22">
        <v>13</v>
      </c>
      <c r="D17" s="23">
        <v>25212</v>
      </c>
      <c r="E17" s="13" t="s">
        <v>50</v>
      </c>
      <c r="F17" s="5" t="s">
        <v>51</v>
      </c>
      <c r="G17" s="6" t="s">
        <v>52</v>
      </c>
      <c r="H17" s="33">
        <v>22.18</v>
      </c>
      <c r="I17" s="33">
        <v>61.42</v>
      </c>
      <c r="J17" s="36">
        <f t="shared" si="0"/>
        <v>22.18</v>
      </c>
    </row>
    <row r="18" spans="1:10" ht="21" customHeight="1" thickBot="1">
      <c r="A18" s="84"/>
      <c r="B18" s="29">
        <v>2</v>
      </c>
      <c r="C18" s="24">
        <v>14</v>
      </c>
      <c r="D18" s="25">
        <v>24842</v>
      </c>
      <c r="E18" s="14" t="s">
        <v>53</v>
      </c>
      <c r="F18" s="7" t="s">
        <v>54</v>
      </c>
      <c r="G18" s="8" t="s">
        <v>55</v>
      </c>
      <c r="H18" s="34">
        <v>19.93</v>
      </c>
      <c r="I18" s="34">
        <v>17.85</v>
      </c>
      <c r="J18" s="36">
        <f t="shared" si="0"/>
        <v>17.85</v>
      </c>
    </row>
    <row r="19" spans="1:10" ht="21" customHeight="1" thickBot="1">
      <c r="A19" s="84"/>
      <c r="B19" s="29">
        <v>3</v>
      </c>
      <c r="C19" s="24">
        <v>15</v>
      </c>
      <c r="D19" s="25">
        <v>19972</v>
      </c>
      <c r="E19" s="14" t="s">
        <v>56</v>
      </c>
      <c r="F19" s="7" t="s">
        <v>57</v>
      </c>
      <c r="G19" s="8" t="s">
        <v>17</v>
      </c>
      <c r="H19" s="34">
        <v>20.37</v>
      </c>
      <c r="I19" s="34">
        <v>20.7</v>
      </c>
      <c r="J19" s="36">
        <f t="shared" si="0"/>
        <v>20.37</v>
      </c>
    </row>
    <row r="20" spans="1:10" ht="21" customHeight="1" thickBot="1">
      <c r="A20" s="85"/>
      <c r="B20" s="30">
        <v>4</v>
      </c>
      <c r="C20" s="26">
        <v>16</v>
      </c>
      <c r="D20" s="27">
        <v>23212</v>
      </c>
      <c r="E20" s="15" t="s">
        <v>58</v>
      </c>
      <c r="F20" s="9" t="s">
        <v>59</v>
      </c>
      <c r="G20" s="10" t="s">
        <v>20</v>
      </c>
      <c r="H20" s="35">
        <v>16.03</v>
      </c>
      <c r="I20" s="35">
        <v>14.89</v>
      </c>
      <c r="J20" s="36">
        <f t="shared" si="0"/>
        <v>14.89</v>
      </c>
    </row>
    <row r="21" spans="1:10" ht="21" customHeight="1" thickBot="1">
      <c r="A21" s="83">
        <v>5</v>
      </c>
      <c r="B21" s="28">
        <v>1</v>
      </c>
      <c r="C21" s="22">
        <v>17</v>
      </c>
      <c r="D21" s="23">
        <v>25282</v>
      </c>
      <c r="E21" s="13" t="s">
        <v>60</v>
      </c>
      <c r="F21" s="5" t="s">
        <v>39</v>
      </c>
      <c r="G21" s="6" t="s">
        <v>23</v>
      </c>
      <c r="H21" s="33">
        <v>15.89</v>
      </c>
      <c r="I21" s="33">
        <v>15.49</v>
      </c>
      <c r="J21" s="36">
        <f t="shared" si="0"/>
        <v>15.49</v>
      </c>
    </row>
    <row r="22" spans="1:10" ht="21" customHeight="1" thickBot="1">
      <c r="A22" s="84"/>
      <c r="B22" s="29">
        <v>2</v>
      </c>
      <c r="C22" s="24">
        <v>18</v>
      </c>
      <c r="D22" s="25">
        <v>25362</v>
      </c>
      <c r="E22" s="14" t="s">
        <v>61</v>
      </c>
      <c r="F22" s="7" t="s">
        <v>62</v>
      </c>
      <c r="G22" s="8" t="s">
        <v>26</v>
      </c>
      <c r="H22" s="34">
        <v>16.58</v>
      </c>
      <c r="I22" s="34">
        <v>16.14</v>
      </c>
      <c r="J22" s="36">
        <f t="shared" si="0"/>
        <v>16.14</v>
      </c>
    </row>
    <row r="23" spans="1:10" ht="21" customHeight="1" thickBot="1">
      <c r="A23" s="84"/>
      <c r="B23" s="29">
        <v>3</v>
      </c>
      <c r="C23" s="24">
        <v>19</v>
      </c>
      <c r="D23" s="25">
        <v>33552</v>
      </c>
      <c r="E23" s="14" t="s">
        <v>63</v>
      </c>
      <c r="F23" s="7" t="s">
        <v>64</v>
      </c>
      <c r="G23" s="8" t="s">
        <v>29</v>
      </c>
      <c r="H23" s="37" t="s">
        <v>241</v>
      </c>
      <c r="I23" s="34">
        <v>22.98</v>
      </c>
      <c r="J23" s="36">
        <f t="shared" si="0"/>
        <v>22.98</v>
      </c>
    </row>
    <row r="24" spans="1:10" ht="21" customHeight="1" thickBot="1">
      <c r="A24" s="85"/>
      <c r="B24" s="30">
        <v>4</v>
      </c>
      <c r="C24" s="26">
        <v>20</v>
      </c>
      <c r="D24" s="27">
        <v>29802</v>
      </c>
      <c r="E24" s="15" t="s">
        <v>65</v>
      </c>
      <c r="F24" s="9" t="s">
        <v>66</v>
      </c>
      <c r="G24" s="10" t="s">
        <v>32</v>
      </c>
      <c r="H24" s="35">
        <v>22.72</v>
      </c>
      <c r="I24" s="35">
        <v>20.66</v>
      </c>
      <c r="J24" s="36">
        <f t="shared" si="0"/>
        <v>20.66</v>
      </c>
    </row>
    <row r="25" spans="1:10" ht="21" customHeight="1" thickBot="1">
      <c r="A25" s="83">
        <v>6</v>
      </c>
      <c r="B25" s="28">
        <v>1</v>
      </c>
      <c r="C25" s="22">
        <v>21</v>
      </c>
      <c r="D25" s="23">
        <v>18692</v>
      </c>
      <c r="E25" s="13" t="s">
        <v>67</v>
      </c>
      <c r="F25" s="5" t="s">
        <v>68</v>
      </c>
      <c r="G25" s="6" t="s">
        <v>69</v>
      </c>
      <c r="H25" s="33">
        <v>19.92</v>
      </c>
      <c r="I25" s="33">
        <v>19.48</v>
      </c>
      <c r="J25" s="36">
        <f t="shared" si="0"/>
        <v>19.48</v>
      </c>
    </row>
    <row r="26" spans="1:10" ht="21" customHeight="1" thickBot="1">
      <c r="A26" s="84"/>
      <c r="B26" s="29">
        <v>2</v>
      </c>
      <c r="C26" s="24">
        <v>22</v>
      </c>
      <c r="D26" s="25">
        <v>31472</v>
      </c>
      <c r="E26" s="14" t="s">
        <v>70</v>
      </c>
      <c r="F26" s="7" t="s">
        <v>48</v>
      </c>
      <c r="G26" s="8" t="s">
        <v>37</v>
      </c>
      <c r="H26" s="34">
        <v>19.95</v>
      </c>
      <c r="I26" s="34">
        <v>20.67</v>
      </c>
      <c r="J26" s="36">
        <f t="shared" si="0"/>
        <v>19.95</v>
      </c>
    </row>
    <row r="27" spans="1:10" ht="21" customHeight="1" thickBot="1">
      <c r="A27" s="84"/>
      <c r="B27" s="29">
        <v>3</v>
      </c>
      <c r="C27" s="24">
        <v>24</v>
      </c>
      <c r="D27" s="25">
        <v>33212</v>
      </c>
      <c r="E27" s="14" t="s">
        <v>71</v>
      </c>
      <c r="F27" s="7" t="s">
        <v>31</v>
      </c>
      <c r="G27" s="8" t="s">
        <v>43</v>
      </c>
      <c r="H27" s="37" t="s">
        <v>241</v>
      </c>
      <c r="I27" s="34">
        <v>24.92</v>
      </c>
      <c r="J27" s="36">
        <f t="shared" si="0"/>
        <v>24.92</v>
      </c>
    </row>
    <row r="28" spans="1:10" ht="21" customHeight="1" thickBot="1">
      <c r="A28" s="85"/>
      <c r="B28" s="30">
        <v>4</v>
      </c>
      <c r="C28" s="26">
        <v>25</v>
      </c>
      <c r="D28" s="27">
        <v>24722</v>
      </c>
      <c r="E28" s="15" t="s">
        <v>72</v>
      </c>
      <c r="F28" s="9" t="s">
        <v>39</v>
      </c>
      <c r="G28" s="10" t="s">
        <v>73</v>
      </c>
      <c r="H28" s="35">
        <v>22.84</v>
      </c>
      <c r="I28" s="35">
        <v>19.96</v>
      </c>
      <c r="J28" s="36">
        <f t="shared" si="0"/>
        <v>19.96</v>
      </c>
    </row>
    <row r="29" spans="1:10" ht="21" customHeight="1" thickBot="1">
      <c r="A29" s="83">
        <v>7</v>
      </c>
      <c r="B29" s="28">
        <v>1</v>
      </c>
      <c r="C29" s="22">
        <v>26</v>
      </c>
      <c r="D29" s="23">
        <v>23732</v>
      </c>
      <c r="E29" s="13" t="s">
        <v>74</v>
      </c>
      <c r="F29" s="5" t="s">
        <v>68</v>
      </c>
      <c r="G29" s="6" t="s">
        <v>239</v>
      </c>
      <c r="H29" s="33">
        <v>20.41</v>
      </c>
      <c r="I29" s="33">
        <v>21.37</v>
      </c>
      <c r="J29" s="36">
        <f t="shared" si="0"/>
        <v>20.41</v>
      </c>
    </row>
    <row r="30" spans="1:10" ht="21" customHeight="1" thickBot="1">
      <c r="A30" s="84"/>
      <c r="B30" s="29">
        <v>2</v>
      </c>
      <c r="C30" s="24">
        <v>27</v>
      </c>
      <c r="D30" s="25">
        <v>27092</v>
      </c>
      <c r="E30" s="14" t="s">
        <v>75</v>
      </c>
      <c r="F30" s="7" t="s">
        <v>76</v>
      </c>
      <c r="G30" s="8" t="s">
        <v>77</v>
      </c>
      <c r="H30" s="34">
        <v>29.44</v>
      </c>
      <c r="I30" s="34">
        <v>24.36</v>
      </c>
      <c r="J30" s="36">
        <f t="shared" si="0"/>
        <v>24.36</v>
      </c>
    </row>
    <row r="31" spans="1:10" ht="21" customHeight="1" thickBot="1">
      <c r="A31" s="84"/>
      <c r="B31" s="29">
        <v>3</v>
      </c>
      <c r="C31" s="24">
        <v>29</v>
      </c>
      <c r="D31" s="25">
        <v>30082</v>
      </c>
      <c r="E31" s="14" t="s">
        <v>78</v>
      </c>
      <c r="F31" s="7" t="s">
        <v>68</v>
      </c>
      <c r="G31" s="8" t="s">
        <v>20</v>
      </c>
      <c r="H31" s="34">
        <v>16.95</v>
      </c>
      <c r="I31" s="34">
        <v>17.57</v>
      </c>
      <c r="J31" s="36">
        <f t="shared" si="0"/>
        <v>16.95</v>
      </c>
    </row>
    <row r="32" spans="1:10" ht="21" customHeight="1" thickBot="1">
      <c r="A32" s="85"/>
      <c r="B32" s="30">
        <v>4</v>
      </c>
      <c r="C32" s="26">
        <v>30</v>
      </c>
      <c r="D32" s="27">
        <v>30902</v>
      </c>
      <c r="E32" s="15" t="s">
        <v>60</v>
      </c>
      <c r="F32" s="9" t="s">
        <v>57</v>
      </c>
      <c r="G32" s="10" t="s">
        <v>23</v>
      </c>
      <c r="H32" s="35">
        <v>19.32</v>
      </c>
      <c r="I32" s="35">
        <v>19.81</v>
      </c>
      <c r="J32" s="36">
        <f t="shared" si="0"/>
        <v>19.32</v>
      </c>
    </row>
    <row r="33" spans="1:10" ht="21" customHeight="1" thickBot="1">
      <c r="A33" s="83">
        <v>8</v>
      </c>
      <c r="B33" s="28">
        <v>1</v>
      </c>
      <c r="C33" s="22">
        <v>31</v>
      </c>
      <c r="D33" s="23">
        <v>25322</v>
      </c>
      <c r="E33" s="13" t="s">
        <v>26</v>
      </c>
      <c r="F33" s="5" t="s">
        <v>79</v>
      </c>
      <c r="G33" s="6" t="s">
        <v>26</v>
      </c>
      <c r="H33" s="36" t="s">
        <v>241</v>
      </c>
      <c r="I33" s="33">
        <v>17.2</v>
      </c>
      <c r="J33" s="36">
        <f t="shared" si="0"/>
        <v>17.2</v>
      </c>
    </row>
    <row r="34" spans="1:10" ht="21" customHeight="1" thickBot="1">
      <c r="A34" s="84"/>
      <c r="B34" s="29">
        <v>2</v>
      </c>
      <c r="C34" s="24">
        <v>32</v>
      </c>
      <c r="D34" s="25">
        <v>26922</v>
      </c>
      <c r="E34" s="14" t="s">
        <v>80</v>
      </c>
      <c r="F34" s="7" t="s">
        <v>81</v>
      </c>
      <c r="G34" s="8" t="s">
        <v>82</v>
      </c>
      <c r="H34" s="34">
        <v>20.63</v>
      </c>
      <c r="I34" s="34">
        <v>21</v>
      </c>
      <c r="J34" s="36">
        <f t="shared" si="0"/>
        <v>20.63</v>
      </c>
    </row>
    <row r="35" spans="1:10" ht="21" customHeight="1" thickBot="1">
      <c r="A35" s="84"/>
      <c r="B35" s="29">
        <v>3</v>
      </c>
      <c r="C35" s="24">
        <v>34</v>
      </c>
      <c r="D35" s="25">
        <v>31042</v>
      </c>
      <c r="E35" s="14" t="s">
        <v>83</v>
      </c>
      <c r="F35" s="7" t="s">
        <v>84</v>
      </c>
      <c r="G35" s="8" t="s">
        <v>85</v>
      </c>
      <c r="H35" s="34">
        <v>18.97</v>
      </c>
      <c r="I35" s="37" t="s">
        <v>241</v>
      </c>
      <c r="J35" s="36">
        <f t="shared" si="0"/>
        <v>18.97</v>
      </c>
    </row>
    <row r="36" spans="1:10" ht="21" customHeight="1" thickBot="1">
      <c r="A36" s="85"/>
      <c r="B36" s="30">
        <v>4</v>
      </c>
      <c r="C36" s="26">
        <v>35</v>
      </c>
      <c r="D36" s="27">
        <v>24392</v>
      </c>
      <c r="E36" s="15" t="s">
        <v>86</v>
      </c>
      <c r="F36" s="9" t="s">
        <v>87</v>
      </c>
      <c r="G36" s="10" t="s">
        <v>88</v>
      </c>
      <c r="H36" s="35">
        <v>17.83</v>
      </c>
      <c r="I36" s="35">
        <v>17.26</v>
      </c>
      <c r="J36" s="36">
        <f t="shared" si="0"/>
        <v>17.26</v>
      </c>
    </row>
    <row r="37" spans="1:10" ht="21" customHeight="1" thickBot="1">
      <c r="A37" s="83">
        <v>9</v>
      </c>
      <c r="B37" s="28">
        <v>1</v>
      </c>
      <c r="C37" s="22">
        <v>36</v>
      </c>
      <c r="D37" s="23">
        <v>33002</v>
      </c>
      <c r="E37" s="13" t="s">
        <v>89</v>
      </c>
      <c r="F37" s="5" t="s">
        <v>39</v>
      </c>
      <c r="G37" s="6" t="s">
        <v>90</v>
      </c>
      <c r="H37" s="36" t="s">
        <v>241</v>
      </c>
      <c r="I37" s="36" t="s">
        <v>241</v>
      </c>
      <c r="J37" s="36" t="str">
        <f t="shared" si="0"/>
        <v>N</v>
      </c>
    </row>
    <row r="38" spans="1:10" ht="21" customHeight="1" thickBot="1">
      <c r="A38" s="84"/>
      <c r="B38" s="29">
        <v>2</v>
      </c>
      <c r="C38" s="24">
        <v>37</v>
      </c>
      <c r="D38" s="25">
        <v>32542</v>
      </c>
      <c r="E38" s="14" t="s">
        <v>91</v>
      </c>
      <c r="F38" s="7" t="s">
        <v>92</v>
      </c>
      <c r="G38" s="8" t="s">
        <v>93</v>
      </c>
      <c r="H38" s="34">
        <v>19.47</v>
      </c>
      <c r="I38" s="34">
        <v>18.68</v>
      </c>
      <c r="J38" s="36">
        <f t="shared" si="0"/>
        <v>18.68</v>
      </c>
    </row>
    <row r="39" spans="1:10" ht="21" customHeight="1" thickBot="1">
      <c r="A39" s="84"/>
      <c r="B39" s="29">
        <v>3</v>
      </c>
      <c r="C39" s="24">
        <v>38</v>
      </c>
      <c r="D39" s="25">
        <v>33612</v>
      </c>
      <c r="E39" s="14" t="s">
        <v>94</v>
      </c>
      <c r="F39" s="7" t="s">
        <v>95</v>
      </c>
      <c r="G39" s="8" t="s">
        <v>96</v>
      </c>
      <c r="H39" s="37" t="s">
        <v>241</v>
      </c>
      <c r="I39" s="34">
        <v>28.55</v>
      </c>
      <c r="J39" s="36">
        <f t="shared" si="0"/>
        <v>28.55</v>
      </c>
    </row>
    <row r="40" spans="1:10" ht="21" customHeight="1" thickBot="1">
      <c r="A40" s="85"/>
      <c r="B40" s="30">
        <v>4</v>
      </c>
      <c r="C40" s="26">
        <v>39</v>
      </c>
      <c r="D40" s="27">
        <v>25862</v>
      </c>
      <c r="E40" s="15" t="s">
        <v>97</v>
      </c>
      <c r="F40" s="9" t="s">
        <v>31</v>
      </c>
      <c r="G40" s="10" t="s">
        <v>98</v>
      </c>
      <c r="H40" s="35">
        <v>20.2</v>
      </c>
      <c r="I40" s="35">
        <v>22.02</v>
      </c>
      <c r="J40" s="36">
        <f t="shared" si="0"/>
        <v>20.2</v>
      </c>
    </row>
    <row r="41" spans="1:10" ht="21" customHeight="1" thickBot="1">
      <c r="A41" s="83">
        <v>10</v>
      </c>
      <c r="B41" s="28">
        <v>1</v>
      </c>
      <c r="C41" s="22">
        <v>41</v>
      </c>
      <c r="D41" s="23">
        <v>19692</v>
      </c>
      <c r="E41" s="13" t="s">
        <v>99</v>
      </c>
      <c r="F41" s="5" t="s">
        <v>100</v>
      </c>
      <c r="G41" s="6" t="s">
        <v>20</v>
      </c>
      <c r="H41" s="33">
        <v>29.97</v>
      </c>
      <c r="I41" s="33">
        <v>17</v>
      </c>
      <c r="J41" s="36">
        <f t="shared" si="0"/>
        <v>17</v>
      </c>
    </row>
    <row r="42" spans="1:10" ht="21" customHeight="1" thickBot="1">
      <c r="A42" s="84"/>
      <c r="B42" s="29">
        <v>2</v>
      </c>
      <c r="C42" s="24">
        <v>43</v>
      </c>
      <c r="D42" s="25">
        <v>25352</v>
      </c>
      <c r="E42" s="14" t="s">
        <v>101</v>
      </c>
      <c r="F42" s="7" t="s">
        <v>48</v>
      </c>
      <c r="G42" s="8" t="s">
        <v>26</v>
      </c>
      <c r="H42" s="34">
        <v>19.46</v>
      </c>
      <c r="I42" s="34">
        <v>18.21</v>
      </c>
      <c r="J42" s="36">
        <f t="shared" si="0"/>
        <v>18.21</v>
      </c>
    </row>
    <row r="43" spans="1:10" ht="21" customHeight="1" thickBot="1">
      <c r="A43" s="84"/>
      <c r="B43" s="29">
        <v>3</v>
      </c>
      <c r="C43" s="24">
        <v>44</v>
      </c>
      <c r="D43" s="25">
        <v>33562</v>
      </c>
      <c r="E43" s="14" t="s">
        <v>102</v>
      </c>
      <c r="F43" s="7" t="s">
        <v>103</v>
      </c>
      <c r="G43" s="17" t="s">
        <v>29</v>
      </c>
      <c r="H43" s="34">
        <v>22.42</v>
      </c>
      <c r="I43" s="34">
        <v>26.65</v>
      </c>
      <c r="J43" s="36">
        <f t="shared" si="0"/>
        <v>22.42</v>
      </c>
    </row>
    <row r="44" spans="1:10" ht="21" customHeight="1" thickBot="1">
      <c r="A44" s="85"/>
      <c r="B44" s="30">
        <v>4</v>
      </c>
      <c r="C44" s="26">
        <v>45</v>
      </c>
      <c r="D44" s="27">
        <v>18042</v>
      </c>
      <c r="E44" s="15" t="s">
        <v>104</v>
      </c>
      <c r="F44" s="9" t="s">
        <v>57</v>
      </c>
      <c r="G44" s="10" t="s">
        <v>32</v>
      </c>
      <c r="H44" s="35">
        <v>19.65</v>
      </c>
      <c r="I44" s="35">
        <v>18.92</v>
      </c>
      <c r="J44" s="36">
        <f t="shared" si="0"/>
        <v>18.92</v>
      </c>
    </row>
    <row r="45" spans="1:10" ht="21" customHeight="1" thickBot="1">
      <c r="A45" s="83">
        <v>11</v>
      </c>
      <c r="B45" s="28">
        <v>1</v>
      </c>
      <c r="C45" s="22">
        <v>48</v>
      </c>
      <c r="D45" s="23">
        <v>23452</v>
      </c>
      <c r="E45" s="13" t="s">
        <v>105</v>
      </c>
      <c r="F45" s="5" t="s">
        <v>54</v>
      </c>
      <c r="G45" s="6" t="s">
        <v>106</v>
      </c>
      <c r="H45" s="33">
        <v>16.31</v>
      </c>
      <c r="I45" s="33">
        <v>15.74</v>
      </c>
      <c r="J45" s="36">
        <f t="shared" si="0"/>
        <v>15.74</v>
      </c>
    </row>
    <row r="46" spans="1:10" s="1" customFormat="1" ht="21" customHeight="1" thickBot="1">
      <c r="A46" s="84"/>
      <c r="B46" s="29">
        <v>2</v>
      </c>
      <c r="C46" s="24">
        <v>49</v>
      </c>
      <c r="D46" s="25">
        <v>31072</v>
      </c>
      <c r="E46" s="14" t="s">
        <v>107</v>
      </c>
      <c r="F46" s="7" t="s">
        <v>108</v>
      </c>
      <c r="G46" s="8" t="s">
        <v>109</v>
      </c>
      <c r="H46" s="34">
        <v>19.19</v>
      </c>
      <c r="I46" s="34">
        <v>17.6</v>
      </c>
      <c r="J46" s="36">
        <f t="shared" si="0"/>
        <v>17.6</v>
      </c>
    </row>
    <row r="47" spans="1:10" ht="21" customHeight="1" thickBot="1">
      <c r="A47" s="84"/>
      <c r="B47" s="29">
        <v>3</v>
      </c>
      <c r="C47" s="24">
        <v>50</v>
      </c>
      <c r="D47" s="25">
        <v>33672</v>
      </c>
      <c r="E47" s="14" t="s">
        <v>110</v>
      </c>
      <c r="F47" s="7" t="s">
        <v>111</v>
      </c>
      <c r="G47" s="8" t="s">
        <v>112</v>
      </c>
      <c r="H47" s="34">
        <v>47.84</v>
      </c>
      <c r="I47" s="37" t="s">
        <v>241</v>
      </c>
      <c r="J47" s="36">
        <f t="shared" si="0"/>
        <v>47.84</v>
      </c>
    </row>
    <row r="48" spans="1:10" ht="21" customHeight="1" thickBot="1">
      <c r="A48" s="85"/>
      <c r="B48" s="30">
        <v>4</v>
      </c>
      <c r="C48" s="26">
        <v>51</v>
      </c>
      <c r="D48" s="27">
        <v>31362</v>
      </c>
      <c r="E48" s="15" t="s">
        <v>113</v>
      </c>
      <c r="F48" s="9" t="s">
        <v>54</v>
      </c>
      <c r="G48" s="48" t="s">
        <v>114</v>
      </c>
      <c r="H48" s="35">
        <v>20.09</v>
      </c>
      <c r="I48" s="35">
        <v>20.24</v>
      </c>
      <c r="J48" s="36">
        <f t="shared" si="0"/>
        <v>20.09</v>
      </c>
    </row>
    <row r="49" spans="1:10" ht="21" customHeight="1" thickBot="1">
      <c r="A49" s="83">
        <v>12</v>
      </c>
      <c r="B49" s="28">
        <v>1</v>
      </c>
      <c r="C49" s="22">
        <v>52</v>
      </c>
      <c r="D49" s="23">
        <v>20182</v>
      </c>
      <c r="E49" s="13" t="s">
        <v>115</v>
      </c>
      <c r="F49" s="5" t="s">
        <v>62</v>
      </c>
      <c r="G49" s="6" t="s">
        <v>116</v>
      </c>
      <c r="H49" s="33">
        <v>18.56</v>
      </c>
      <c r="I49" s="33">
        <v>16.93</v>
      </c>
      <c r="J49" s="36">
        <f t="shared" si="0"/>
        <v>16.93</v>
      </c>
    </row>
    <row r="50" spans="1:10" ht="21" customHeight="1" thickBot="1">
      <c r="A50" s="84"/>
      <c r="B50" s="29">
        <v>2</v>
      </c>
      <c r="C50" s="24">
        <v>53</v>
      </c>
      <c r="D50" s="25">
        <v>23782</v>
      </c>
      <c r="E50" s="14" t="s">
        <v>117</v>
      </c>
      <c r="F50" s="7" t="s">
        <v>118</v>
      </c>
      <c r="G50" s="8" t="s">
        <v>119</v>
      </c>
      <c r="H50" s="34">
        <v>36.25</v>
      </c>
      <c r="I50" s="34">
        <v>16.21</v>
      </c>
      <c r="J50" s="36">
        <f t="shared" si="0"/>
        <v>16.21</v>
      </c>
    </row>
    <row r="51" spans="1:10" ht="21" customHeight="1" thickBot="1">
      <c r="A51" s="84"/>
      <c r="B51" s="29">
        <v>3</v>
      </c>
      <c r="C51" s="24">
        <v>54</v>
      </c>
      <c r="D51" s="25">
        <v>31642</v>
      </c>
      <c r="E51" s="14" t="s">
        <v>120</v>
      </c>
      <c r="F51" s="7" t="s">
        <v>121</v>
      </c>
      <c r="G51" s="8" t="s">
        <v>17</v>
      </c>
      <c r="H51" s="34">
        <v>29.05</v>
      </c>
      <c r="I51" s="34">
        <v>19.16</v>
      </c>
      <c r="J51" s="36">
        <f t="shared" si="0"/>
        <v>19.16</v>
      </c>
    </row>
    <row r="52" spans="1:10" ht="21" customHeight="1" thickBot="1">
      <c r="A52" s="85"/>
      <c r="B52" s="30">
        <v>4</v>
      </c>
      <c r="C52" s="26">
        <v>55</v>
      </c>
      <c r="D52" s="27">
        <v>31412</v>
      </c>
      <c r="E52" s="15" t="s">
        <v>122</v>
      </c>
      <c r="F52" s="9" t="s">
        <v>48</v>
      </c>
      <c r="G52" s="10" t="s">
        <v>20</v>
      </c>
      <c r="H52" s="35">
        <v>16.91</v>
      </c>
      <c r="I52" s="35">
        <v>17.32</v>
      </c>
      <c r="J52" s="36">
        <f t="shared" si="0"/>
        <v>16.91</v>
      </c>
    </row>
    <row r="53" spans="1:10" ht="21" customHeight="1" thickBot="1">
      <c r="A53" s="83">
        <v>13</v>
      </c>
      <c r="B53" s="28">
        <v>1</v>
      </c>
      <c r="C53" s="22">
        <v>56</v>
      </c>
      <c r="D53" s="23">
        <v>30892</v>
      </c>
      <c r="E53" s="13" t="s">
        <v>123</v>
      </c>
      <c r="F53" s="5" t="s">
        <v>62</v>
      </c>
      <c r="G53" s="6" t="s">
        <v>23</v>
      </c>
      <c r="H53" s="52">
        <v>21.79</v>
      </c>
      <c r="I53" s="33">
        <v>21.42</v>
      </c>
      <c r="J53" s="36">
        <f t="shared" si="0"/>
        <v>21.42</v>
      </c>
    </row>
    <row r="54" spans="1:10" ht="21" customHeight="1" thickBot="1">
      <c r="A54" s="84"/>
      <c r="B54" s="29">
        <v>2</v>
      </c>
      <c r="C54" s="24">
        <v>57</v>
      </c>
      <c r="D54" s="25">
        <v>26812</v>
      </c>
      <c r="E54" s="14" t="s">
        <v>124</v>
      </c>
      <c r="F54" s="7" t="s">
        <v>125</v>
      </c>
      <c r="G54" s="8" t="s">
        <v>126</v>
      </c>
      <c r="H54" s="34">
        <v>21.99</v>
      </c>
      <c r="I54" s="34">
        <v>21.43</v>
      </c>
      <c r="J54" s="36">
        <f t="shared" si="0"/>
        <v>21.43</v>
      </c>
    </row>
    <row r="55" spans="1:10" ht="21" customHeight="1" thickBot="1">
      <c r="A55" s="84"/>
      <c r="B55" s="29">
        <v>3</v>
      </c>
      <c r="C55" s="24">
        <v>58</v>
      </c>
      <c r="D55" s="25">
        <v>27722</v>
      </c>
      <c r="E55" s="14" t="s">
        <v>127</v>
      </c>
      <c r="F55" s="7" t="s">
        <v>36</v>
      </c>
      <c r="G55" s="49" t="s">
        <v>128</v>
      </c>
      <c r="H55" s="34">
        <v>16.11</v>
      </c>
      <c r="I55" s="34">
        <v>15.97</v>
      </c>
      <c r="J55" s="36">
        <f t="shared" si="0"/>
        <v>15.97</v>
      </c>
    </row>
    <row r="56" spans="1:10" ht="21" customHeight="1" thickBot="1">
      <c r="A56" s="85"/>
      <c r="B56" s="30">
        <v>4</v>
      </c>
      <c r="C56" s="26">
        <v>59</v>
      </c>
      <c r="D56" s="27">
        <v>31382</v>
      </c>
      <c r="E56" s="15" t="s">
        <v>129</v>
      </c>
      <c r="F56" s="9" t="s">
        <v>130</v>
      </c>
      <c r="G56" s="10" t="s">
        <v>131</v>
      </c>
      <c r="H56" s="35">
        <v>16.8</v>
      </c>
      <c r="I56" s="35">
        <v>17.52</v>
      </c>
      <c r="J56" s="36">
        <f t="shared" si="0"/>
        <v>16.8</v>
      </c>
    </row>
    <row r="57" spans="1:10" ht="21" customHeight="1" thickBot="1">
      <c r="A57" s="83">
        <v>14</v>
      </c>
      <c r="B57" s="28">
        <v>1</v>
      </c>
      <c r="C57" s="22">
        <v>60</v>
      </c>
      <c r="D57" s="23">
        <v>31672</v>
      </c>
      <c r="E57" s="13" t="s">
        <v>132</v>
      </c>
      <c r="F57" s="5" t="s">
        <v>133</v>
      </c>
      <c r="G57" s="18" t="s">
        <v>134</v>
      </c>
      <c r="H57" s="36" t="s">
        <v>241</v>
      </c>
      <c r="I57" s="33">
        <v>23.69</v>
      </c>
      <c r="J57" s="36">
        <f t="shared" si="0"/>
        <v>23.69</v>
      </c>
    </row>
    <row r="58" spans="1:10" ht="21" customHeight="1" thickBot="1">
      <c r="A58" s="84"/>
      <c r="B58" s="29">
        <v>2</v>
      </c>
      <c r="C58" s="24">
        <v>61</v>
      </c>
      <c r="D58" s="25">
        <v>31192</v>
      </c>
      <c r="E58" s="14" t="s">
        <v>135</v>
      </c>
      <c r="F58" s="7" t="s">
        <v>57</v>
      </c>
      <c r="G58" s="8" t="s">
        <v>136</v>
      </c>
      <c r="H58" s="34">
        <v>20.25</v>
      </c>
      <c r="I58" s="34">
        <v>18.06</v>
      </c>
      <c r="J58" s="36">
        <f t="shared" si="0"/>
        <v>18.06</v>
      </c>
    </row>
    <row r="59" spans="1:10" ht="21" customHeight="1" thickBot="1">
      <c r="A59" s="84"/>
      <c r="B59" s="29">
        <v>3</v>
      </c>
      <c r="C59" s="24">
        <v>62</v>
      </c>
      <c r="D59" s="25">
        <v>21432</v>
      </c>
      <c r="E59" s="14" t="s">
        <v>137</v>
      </c>
      <c r="F59" s="50" t="s">
        <v>138</v>
      </c>
      <c r="G59" s="8" t="s">
        <v>139</v>
      </c>
      <c r="H59" s="34">
        <v>15.28</v>
      </c>
      <c r="I59" s="34">
        <v>15.24</v>
      </c>
      <c r="J59" s="36">
        <f t="shared" si="0"/>
        <v>15.24</v>
      </c>
    </row>
    <row r="60" spans="1:10" ht="21" customHeight="1" thickBot="1">
      <c r="A60" s="85"/>
      <c r="B60" s="30">
        <v>4</v>
      </c>
      <c r="C60" s="26">
        <v>63</v>
      </c>
      <c r="D60" s="27">
        <v>19832</v>
      </c>
      <c r="E60" s="15" t="s">
        <v>140</v>
      </c>
      <c r="F60" s="9" t="s">
        <v>141</v>
      </c>
      <c r="G60" s="10" t="s">
        <v>142</v>
      </c>
      <c r="H60" s="35">
        <v>18.57</v>
      </c>
      <c r="I60" s="35">
        <v>17.29</v>
      </c>
      <c r="J60" s="36">
        <f t="shared" si="0"/>
        <v>17.29</v>
      </c>
    </row>
    <row r="61" spans="1:10" ht="21" customHeight="1" thickBot="1">
      <c r="A61" s="83">
        <v>15</v>
      </c>
      <c r="B61" s="28">
        <v>1</v>
      </c>
      <c r="C61" s="22">
        <v>65</v>
      </c>
      <c r="D61" s="23">
        <v>25662</v>
      </c>
      <c r="E61" s="13" t="s">
        <v>143</v>
      </c>
      <c r="F61" s="5" t="s">
        <v>103</v>
      </c>
      <c r="G61" s="6" t="s">
        <v>17</v>
      </c>
      <c r="H61" s="33">
        <v>35.66</v>
      </c>
      <c r="I61" s="33">
        <v>27.89</v>
      </c>
      <c r="J61" s="36">
        <f t="shared" si="0"/>
        <v>27.89</v>
      </c>
    </row>
    <row r="62" spans="1:10" ht="21" customHeight="1" thickBot="1">
      <c r="A62" s="84"/>
      <c r="B62" s="29">
        <v>2</v>
      </c>
      <c r="C62" s="24">
        <v>66</v>
      </c>
      <c r="D62" s="25">
        <v>19682</v>
      </c>
      <c r="E62" s="14" t="s">
        <v>18</v>
      </c>
      <c r="F62" s="7" t="s">
        <v>31</v>
      </c>
      <c r="G62" s="8" t="s">
        <v>20</v>
      </c>
      <c r="H62" s="34">
        <v>16.38</v>
      </c>
      <c r="I62" s="34">
        <v>17.32</v>
      </c>
      <c r="J62" s="36">
        <f t="shared" si="0"/>
        <v>16.38</v>
      </c>
    </row>
    <row r="63" spans="1:10" ht="21" customHeight="1" thickBot="1">
      <c r="A63" s="84"/>
      <c r="B63" s="29">
        <v>3</v>
      </c>
      <c r="C63" s="24">
        <v>67</v>
      </c>
      <c r="D63" s="25">
        <v>18962</v>
      </c>
      <c r="E63" s="14" t="s">
        <v>144</v>
      </c>
      <c r="F63" s="7" t="s">
        <v>84</v>
      </c>
      <c r="G63" s="17" t="s">
        <v>23</v>
      </c>
      <c r="H63" s="34">
        <v>22.39</v>
      </c>
      <c r="I63" s="34">
        <v>18.62</v>
      </c>
      <c r="J63" s="36">
        <f t="shared" si="0"/>
        <v>18.62</v>
      </c>
    </row>
    <row r="64" spans="1:10" ht="21" customHeight="1" thickBot="1">
      <c r="A64" s="85"/>
      <c r="B64" s="30">
        <v>4</v>
      </c>
      <c r="C64" s="26">
        <v>68</v>
      </c>
      <c r="D64" s="27">
        <v>25342</v>
      </c>
      <c r="E64" s="15" t="s">
        <v>101</v>
      </c>
      <c r="F64" s="9" t="s">
        <v>39</v>
      </c>
      <c r="G64" s="10" t="s">
        <v>26</v>
      </c>
      <c r="H64" s="35">
        <v>18.7</v>
      </c>
      <c r="I64" s="35">
        <v>19.02</v>
      </c>
      <c r="J64" s="36">
        <f t="shared" si="0"/>
        <v>18.7</v>
      </c>
    </row>
    <row r="65" spans="1:10" ht="21" customHeight="1" thickBot="1">
      <c r="A65" s="83">
        <v>16</v>
      </c>
      <c r="B65" s="28">
        <v>1</v>
      </c>
      <c r="C65" s="22">
        <v>69</v>
      </c>
      <c r="D65" s="23">
        <v>33572</v>
      </c>
      <c r="E65" s="13" t="s">
        <v>27</v>
      </c>
      <c r="F65" s="51" t="s">
        <v>145</v>
      </c>
      <c r="G65" s="6" t="s">
        <v>29</v>
      </c>
      <c r="H65" s="33">
        <v>32.53</v>
      </c>
      <c r="I65" s="33">
        <v>31.99</v>
      </c>
      <c r="J65" s="36">
        <f t="shared" si="0"/>
        <v>31.99</v>
      </c>
    </row>
    <row r="66" spans="1:10" ht="21" customHeight="1" thickBot="1">
      <c r="A66" s="84"/>
      <c r="B66" s="29">
        <v>2</v>
      </c>
      <c r="C66" s="24">
        <v>70</v>
      </c>
      <c r="D66" s="25">
        <v>33062</v>
      </c>
      <c r="E66" s="14" t="s">
        <v>146</v>
      </c>
      <c r="F66" s="7" t="s">
        <v>147</v>
      </c>
      <c r="G66" s="8" t="s">
        <v>17</v>
      </c>
      <c r="H66" s="34">
        <v>20.1</v>
      </c>
      <c r="I66" s="34">
        <v>20.33</v>
      </c>
      <c r="J66" s="36">
        <f t="shared" si="0"/>
        <v>20.1</v>
      </c>
    </row>
    <row r="67" spans="1:10" ht="21" customHeight="1" thickBot="1">
      <c r="A67" s="84"/>
      <c r="B67" s="29">
        <v>3</v>
      </c>
      <c r="C67" s="24">
        <v>72</v>
      </c>
      <c r="D67" s="25">
        <v>31022</v>
      </c>
      <c r="E67" s="14" t="s">
        <v>148</v>
      </c>
      <c r="F67" s="7" t="s">
        <v>149</v>
      </c>
      <c r="G67" s="8" t="s">
        <v>34</v>
      </c>
      <c r="H67" s="34">
        <v>25.7</v>
      </c>
      <c r="I67" s="34">
        <v>23.79</v>
      </c>
      <c r="J67" s="36">
        <f t="shared" si="0"/>
        <v>23.79</v>
      </c>
    </row>
    <row r="68" spans="1:10" ht="21" customHeight="1" thickBot="1">
      <c r="A68" s="85"/>
      <c r="B68" s="30">
        <v>4</v>
      </c>
      <c r="C68" s="26">
        <v>73</v>
      </c>
      <c r="D68" s="27">
        <v>31482</v>
      </c>
      <c r="E68" s="15" t="s">
        <v>150</v>
      </c>
      <c r="F68" s="9" t="s">
        <v>68</v>
      </c>
      <c r="G68" s="10" t="s">
        <v>37</v>
      </c>
      <c r="H68" s="35">
        <v>24.54</v>
      </c>
      <c r="I68" s="35">
        <v>25.9</v>
      </c>
      <c r="J68" s="36">
        <f t="shared" si="0"/>
        <v>24.54</v>
      </c>
    </row>
    <row r="69" spans="1:10" ht="21" customHeight="1" thickBot="1">
      <c r="A69" s="83">
        <v>17</v>
      </c>
      <c r="B69" s="28">
        <v>1</v>
      </c>
      <c r="C69" s="22">
        <v>74</v>
      </c>
      <c r="D69" s="23">
        <v>33702</v>
      </c>
      <c r="E69" s="13" t="s">
        <v>151</v>
      </c>
      <c r="F69" s="5" t="s">
        <v>152</v>
      </c>
      <c r="G69" s="6" t="s">
        <v>40</v>
      </c>
      <c r="H69" s="33">
        <v>46.87</v>
      </c>
      <c r="I69" s="33">
        <v>50.39</v>
      </c>
      <c r="J69" s="36">
        <f t="shared" si="0"/>
        <v>46.87</v>
      </c>
    </row>
    <row r="70" spans="1:10" ht="21" customHeight="1" thickBot="1">
      <c r="A70" s="84"/>
      <c r="B70" s="29">
        <v>2</v>
      </c>
      <c r="C70" s="24">
        <v>75</v>
      </c>
      <c r="D70" s="25">
        <v>33222</v>
      </c>
      <c r="E70" s="14" t="s">
        <v>153</v>
      </c>
      <c r="F70" s="7" t="s">
        <v>154</v>
      </c>
      <c r="G70" s="8" t="s">
        <v>43</v>
      </c>
      <c r="H70" s="34">
        <v>42.94</v>
      </c>
      <c r="I70" s="34">
        <v>32.73</v>
      </c>
      <c r="J70" s="36">
        <f aca="true" t="shared" si="1" ref="J70:J124">IF(H70&gt;=I70,I70,H70)</f>
        <v>32.73</v>
      </c>
    </row>
    <row r="71" spans="1:10" ht="21" customHeight="1" thickBot="1">
      <c r="A71" s="84"/>
      <c r="B71" s="29">
        <v>3</v>
      </c>
      <c r="C71" s="24">
        <v>76</v>
      </c>
      <c r="D71" s="25">
        <v>24702</v>
      </c>
      <c r="E71" s="14" t="s">
        <v>155</v>
      </c>
      <c r="F71" s="7" t="s">
        <v>156</v>
      </c>
      <c r="G71" s="8" t="s">
        <v>46</v>
      </c>
      <c r="H71" s="34">
        <v>23.47</v>
      </c>
      <c r="I71" s="34">
        <v>23.24</v>
      </c>
      <c r="J71" s="36">
        <f t="shared" si="1"/>
        <v>23.24</v>
      </c>
    </row>
    <row r="72" spans="1:10" ht="21" customHeight="1" thickBot="1">
      <c r="A72" s="85"/>
      <c r="B72" s="30">
        <v>4</v>
      </c>
      <c r="C72" s="26">
        <v>77</v>
      </c>
      <c r="D72" s="27">
        <v>33412</v>
      </c>
      <c r="E72" s="15" t="s">
        <v>157</v>
      </c>
      <c r="F72" s="9" t="s">
        <v>54</v>
      </c>
      <c r="G72" s="10" t="s">
        <v>49</v>
      </c>
      <c r="H72" s="35">
        <v>43.73</v>
      </c>
      <c r="I72" s="35">
        <v>31.13</v>
      </c>
      <c r="J72" s="36">
        <f t="shared" si="1"/>
        <v>31.13</v>
      </c>
    </row>
    <row r="73" spans="1:10" ht="21" customHeight="1" thickBot="1">
      <c r="A73" s="83">
        <v>18</v>
      </c>
      <c r="B73" s="28">
        <v>1</v>
      </c>
      <c r="C73" s="22">
        <v>78</v>
      </c>
      <c r="D73" s="23">
        <v>31302</v>
      </c>
      <c r="E73" s="13" t="s">
        <v>158</v>
      </c>
      <c r="F73" s="5" t="s">
        <v>121</v>
      </c>
      <c r="G73" s="6" t="s">
        <v>52</v>
      </c>
      <c r="H73" s="33">
        <v>19.9</v>
      </c>
      <c r="I73" s="33">
        <v>19.88</v>
      </c>
      <c r="J73" s="36">
        <f t="shared" si="1"/>
        <v>19.88</v>
      </c>
    </row>
    <row r="74" spans="1:10" ht="21" customHeight="1" thickBot="1">
      <c r="A74" s="84"/>
      <c r="B74" s="29">
        <v>2</v>
      </c>
      <c r="C74" s="24">
        <v>79</v>
      </c>
      <c r="D74" s="25">
        <v>24882</v>
      </c>
      <c r="E74" s="14" t="s">
        <v>159</v>
      </c>
      <c r="F74" s="7" t="s">
        <v>160</v>
      </c>
      <c r="G74" s="8" t="s">
        <v>55</v>
      </c>
      <c r="H74" s="34">
        <v>24.17</v>
      </c>
      <c r="I74" s="34">
        <v>23.47</v>
      </c>
      <c r="J74" s="36">
        <f t="shared" si="1"/>
        <v>23.47</v>
      </c>
    </row>
    <row r="75" spans="1:10" ht="21" customHeight="1" thickBot="1">
      <c r="A75" s="84"/>
      <c r="B75" s="29">
        <v>3</v>
      </c>
      <c r="C75" s="24">
        <v>80</v>
      </c>
      <c r="D75" s="25">
        <v>31292</v>
      </c>
      <c r="E75" s="14" t="s">
        <v>161</v>
      </c>
      <c r="F75" s="7" t="s">
        <v>57</v>
      </c>
      <c r="G75" s="8" t="s">
        <v>73</v>
      </c>
      <c r="H75" s="34">
        <v>24.48</v>
      </c>
      <c r="I75" s="34">
        <v>23.52</v>
      </c>
      <c r="J75" s="36">
        <f t="shared" si="1"/>
        <v>23.52</v>
      </c>
    </row>
    <row r="76" spans="1:10" ht="21" customHeight="1" thickBot="1">
      <c r="A76" s="85"/>
      <c r="B76" s="30">
        <v>4</v>
      </c>
      <c r="C76" s="26">
        <v>81</v>
      </c>
      <c r="D76" s="27">
        <v>23602</v>
      </c>
      <c r="E76" s="15" t="s">
        <v>162</v>
      </c>
      <c r="F76" s="9" t="s">
        <v>133</v>
      </c>
      <c r="G76" s="6" t="s">
        <v>239</v>
      </c>
      <c r="H76" s="35">
        <v>22.39</v>
      </c>
      <c r="I76" s="35">
        <v>24.02</v>
      </c>
      <c r="J76" s="36">
        <f t="shared" si="1"/>
        <v>22.39</v>
      </c>
    </row>
    <row r="77" spans="1:10" ht="21" customHeight="1" thickBot="1">
      <c r="A77" s="83">
        <v>19</v>
      </c>
      <c r="B77" s="28">
        <v>1</v>
      </c>
      <c r="C77" s="22">
        <v>82</v>
      </c>
      <c r="D77" s="23">
        <v>33282</v>
      </c>
      <c r="E77" s="13" t="s">
        <v>163</v>
      </c>
      <c r="F77" s="5" t="s">
        <v>164</v>
      </c>
      <c r="G77" s="6" t="s">
        <v>77</v>
      </c>
      <c r="H77" s="33">
        <v>29</v>
      </c>
      <c r="I77" s="33">
        <v>26.63</v>
      </c>
      <c r="J77" s="36">
        <f t="shared" si="1"/>
        <v>26.63</v>
      </c>
    </row>
    <row r="78" spans="1:10" ht="21" customHeight="1" thickBot="1">
      <c r="A78" s="84"/>
      <c r="B78" s="29">
        <v>2</v>
      </c>
      <c r="C78" s="24">
        <v>83</v>
      </c>
      <c r="D78" s="25">
        <v>27152</v>
      </c>
      <c r="E78" s="14" t="s">
        <v>165</v>
      </c>
      <c r="F78" s="7" t="s">
        <v>125</v>
      </c>
      <c r="G78" s="8" t="s">
        <v>82</v>
      </c>
      <c r="H78" s="34">
        <v>24.49</v>
      </c>
      <c r="I78" s="34">
        <v>22.92</v>
      </c>
      <c r="J78" s="36">
        <f t="shared" si="1"/>
        <v>22.92</v>
      </c>
    </row>
    <row r="79" spans="1:10" ht="21" customHeight="1" thickBot="1">
      <c r="A79" s="84"/>
      <c r="B79" s="29">
        <v>3</v>
      </c>
      <c r="C79" s="24">
        <v>84</v>
      </c>
      <c r="D79" s="25">
        <v>24042</v>
      </c>
      <c r="E79" s="14" t="s">
        <v>166</v>
      </c>
      <c r="F79" s="7" t="s">
        <v>167</v>
      </c>
      <c r="G79" s="17" t="s">
        <v>168</v>
      </c>
      <c r="H79" s="34">
        <v>18.07</v>
      </c>
      <c r="I79" s="34">
        <v>16.22</v>
      </c>
      <c r="J79" s="36">
        <f t="shared" si="1"/>
        <v>16.22</v>
      </c>
    </row>
    <row r="80" spans="1:10" ht="21" customHeight="1" thickBot="1">
      <c r="A80" s="85"/>
      <c r="B80" s="30">
        <v>4</v>
      </c>
      <c r="C80" s="26">
        <v>85</v>
      </c>
      <c r="D80" s="27">
        <v>26052</v>
      </c>
      <c r="E80" s="15" t="s">
        <v>169</v>
      </c>
      <c r="F80" s="9" t="s">
        <v>170</v>
      </c>
      <c r="G80" s="10" t="s">
        <v>171</v>
      </c>
      <c r="H80" s="35">
        <v>19.97</v>
      </c>
      <c r="I80" s="35">
        <v>18.72</v>
      </c>
      <c r="J80" s="36">
        <f t="shared" si="1"/>
        <v>18.72</v>
      </c>
    </row>
    <row r="81" spans="1:10" ht="21" customHeight="1" thickBot="1">
      <c r="A81" s="83">
        <v>20</v>
      </c>
      <c r="B81" s="28">
        <v>1</v>
      </c>
      <c r="C81" s="22">
        <v>86</v>
      </c>
      <c r="D81" s="23">
        <v>25532</v>
      </c>
      <c r="E81" s="13" t="s">
        <v>172</v>
      </c>
      <c r="F81" s="5" t="s">
        <v>173</v>
      </c>
      <c r="G81" s="6" t="s">
        <v>174</v>
      </c>
      <c r="H81" s="36" t="s">
        <v>241</v>
      </c>
      <c r="I81" s="36" t="s">
        <v>241</v>
      </c>
      <c r="J81" s="36" t="str">
        <f t="shared" si="1"/>
        <v>N</v>
      </c>
    </row>
    <row r="82" spans="1:10" ht="21" customHeight="1" thickBot="1">
      <c r="A82" s="84"/>
      <c r="B82" s="29">
        <v>2</v>
      </c>
      <c r="C82" s="24">
        <v>87</v>
      </c>
      <c r="D82" s="25">
        <v>33432</v>
      </c>
      <c r="E82" s="14" t="s">
        <v>175</v>
      </c>
      <c r="F82" s="7" t="s">
        <v>176</v>
      </c>
      <c r="G82" s="8" t="s">
        <v>177</v>
      </c>
      <c r="H82" s="37" t="s">
        <v>241</v>
      </c>
      <c r="I82" s="34">
        <v>26.81</v>
      </c>
      <c r="J82" s="36">
        <f t="shared" si="1"/>
        <v>26.81</v>
      </c>
    </row>
    <row r="83" spans="1:10" ht="21" customHeight="1" thickBot="1">
      <c r="A83" s="84"/>
      <c r="B83" s="29">
        <v>3</v>
      </c>
      <c r="C83" s="24">
        <v>88</v>
      </c>
      <c r="D83" s="25">
        <v>20392</v>
      </c>
      <c r="E83" s="14" t="s">
        <v>178</v>
      </c>
      <c r="F83" s="7" t="s">
        <v>179</v>
      </c>
      <c r="G83" s="8" t="s">
        <v>240</v>
      </c>
      <c r="H83" s="34">
        <v>17.67</v>
      </c>
      <c r="I83" s="34">
        <v>18.08</v>
      </c>
      <c r="J83" s="36">
        <f t="shared" si="1"/>
        <v>17.67</v>
      </c>
    </row>
    <row r="84" spans="1:10" ht="21" customHeight="1" thickBot="1">
      <c r="A84" s="85"/>
      <c r="B84" s="30">
        <v>4</v>
      </c>
      <c r="C84" s="26">
        <v>90</v>
      </c>
      <c r="D84" s="27">
        <v>31952</v>
      </c>
      <c r="E84" s="15" t="s">
        <v>180</v>
      </c>
      <c r="F84" s="9" t="s">
        <v>111</v>
      </c>
      <c r="G84" s="10" t="s">
        <v>181</v>
      </c>
      <c r="H84" s="35">
        <v>26.16</v>
      </c>
      <c r="I84" s="35">
        <v>26.78</v>
      </c>
      <c r="J84" s="36">
        <f t="shared" si="1"/>
        <v>26.16</v>
      </c>
    </row>
    <row r="85" spans="1:10" ht="21" customHeight="1" thickBot="1">
      <c r="A85" s="83">
        <v>21</v>
      </c>
      <c r="B85" s="28">
        <v>1</v>
      </c>
      <c r="C85" s="22">
        <v>91</v>
      </c>
      <c r="D85" s="23">
        <v>31632</v>
      </c>
      <c r="E85" s="13" t="s">
        <v>182</v>
      </c>
      <c r="F85" s="5" t="s">
        <v>57</v>
      </c>
      <c r="G85" s="6" t="s">
        <v>17</v>
      </c>
      <c r="H85" s="33">
        <v>17.39</v>
      </c>
      <c r="I85" s="33">
        <v>19.64</v>
      </c>
      <c r="J85" s="36">
        <f t="shared" si="1"/>
        <v>17.39</v>
      </c>
    </row>
    <row r="86" spans="1:10" ht="21" customHeight="1" thickBot="1">
      <c r="A86" s="84"/>
      <c r="B86" s="29">
        <v>2</v>
      </c>
      <c r="C86" s="24">
        <v>92</v>
      </c>
      <c r="D86" s="25">
        <v>23222</v>
      </c>
      <c r="E86" s="14" t="s">
        <v>183</v>
      </c>
      <c r="F86" s="7" t="s">
        <v>184</v>
      </c>
      <c r="G86" s="8" t="s">
        <v>20</v>
      </c>
      <c r="H86" s="34">
        <v>17.21</v>
      </c>
      <c r="I86" s="34">
        <v>17.36</v>
      </c>
      <c r="J86" s="36">
        <f t="shared" si="1"/>
        <v>17.21</v>
      </c>
    </row>
    <row r="87" spans="1:10" ht="21" customHeight="1" thickBot="1">
      <c r="A87" s="84"/>
      <c r="B87" s="29">
        <v>3</v>
      </c>
      <c r="C87" s="24">
        <v>93</v>
      </c>
      <c r="D87" s="25">
        <v>33102</v>
      </c>
      <c r="E87" s="14" t="s">
        <v>185</v>
      </c>
      <c r="F87" s="7" t="s">
        <v>186</v>
      </c>
      <c r="G87" s="8" t="s">
        <v>187</v>
      </c>
      <c r="H87" s="34">
        <v>29.71</v>
      </c>
      <c r="I87" s="34">
        <v>31.91</v>
      </c>
      <c r="J87" s="36">
        <f t="shared" si="1"/>
        <v>29.71</v>
      </c>
    </row>
    <row r="88" spans="1:10" ht="21" customHeight="1" thickBot="1">
      <c r="A88" s="85"/>
      <c r="B88" s="30">
        <v>4</v>
      </c>
      <c r="C88" s="26">
        <v>94</v>
      </c>
      <c r="D88" s="27">
        <v>20912</v>
      </c>
      <c r="E88" s="15" t="s">
        <v>188</v>
      </c>
      <c r="F88" s="9" t="s">
        <v>179</v>
      </c>
      <c r="G88" s="10" t="s">
        <v>189</v>
      </c>
      <c r="H88" s="35">
        <v>17.8</v>
      </c>
      <c r="I88" s="35">
        <v>16.68</v>
      </c>
      <c r="J88" s="36">
        <f t="shared" si="1"/>
        <v>16.68</v>
      </c>
    </row>
    <row r="89" spans="1:10" ht="21" customHeight="1" thickBot="1">
      <c r="A89" s="83">
        <v>22</v>
      </c>
      <c r="B89" s="28">
        <v>1</v>
      </c>
      <c r="C89" s="22">
        <v>95</v>
      </c>
      <c r="D89" s="23">
        <v>32882</v>
      </c>
      <c r="E89" s="13" t="s">
        <v>190</v>
      </c>
      <c r="F89" s="5" t="s">
        <v>62</v>
      </c>
      <c r="G89" s="6" t="s">
        <v>191</v>
      </c>
      <c r="H89" s="36" t="s">
        <v>241</v>
      </c>
      <c r="I89" s="33">
        <v>16.97</v>
      </c>
      <c r="J89" s="36">
        <f t="shared" si="1"/>
        <v>16.97</v>
      </c>
    </row>
    <row r="90" spans="1:10" ht="21" customHeight="1" thickBot="1">
      <c r="A90" s="84"/>
      <c r="B90" s="29">
        <v>2</v>
      </c>
      <c r="C90" s="24">
        <v>96</v>
      </c>
      <c r="D90" s="25">
        <v>33542</v>
      </c>
      <c r="E90" s="14" t="s">
        <v>192</v>
      </c>
      <c r="F90" s="7" t="s">
        <v>68</v>
      </c>
      <c r="G90" s="8" t="s">
        <v>193</v>
      </c>
      <c r="H90" s="34">
        <v>23.05</v>
      </c>
      <c r="I90" s="34">
        <v>18.32</v>
      </c>
      <c r="J90" s="36">
        <f t="shared" si="1"/>
        <v>18.32</v>
      </c>
    </row>
    <row r="91" spans="1:10" ht="21" customHeight="1" thickBot="1">
      <c r="A91" s="84"/>
      <c r="B91" s="29">
        <v>3</v>
      </c>
      <c r="C91" s="24">
        <v>97</v>
      </c>
      <c r="D91" s="25">
        <v>27052</v>
      </c>
      <c r="E91" s="14" t="s">
        <v>194</v>
      </c>
      <c r="F91" s="7" t="s">
        <v>141</v>
      </c>
      <c r="G91" s="8" t="s">
        <v>195</v>
      </c>
      <c r="H91" s="34">
        <v>18.95</v>
      </c>
      <c r="I91" s="34">
        <v>21.06</v>
      </c>
      <c r="J91" s="36">
        <f t="shared" si="1"/>
        <v>18.95</v>
      </c>
    </row>
    <row r="92" spans="1:10" ht="21" customHeight="1" thickBot="1">
      <c r="A92" s="85"/>
      <c r="B92" s="30">
        <v>4</v>
      </c>
      <c r="C92" s="26">
        <v>98</v>
      </c>
      <c r="D92" s="27">
        <v>33022</v>
      </c>
      <c r="E92" s="15" t="s">
        <v>196</v>
      </c>
      <c r="F92" s="9" t="s">
        <v>130</v>
      </c>
      <c r="G92" s="10" t="s">
        <v>197</v>
      </c>
      <c r="H92" s="35">
        <v>27.51</v>
      </c>
      <c r="I92" s="35">
        <v>22.65</v>
      </c>
      <c r="J92" s="36">
        <f t="shared" si="1"/>
        <v>22.65</v>
      </c>
    </row>
    <row r="93" spans="1:10" ht="21" customHeight="1" thickBot="1">
      <c r="A93" s="83">
        <v>23</v>
      </c>
      <c r="B93" s="28">
        <v>1</v>
      </c>
      <c r="C93" s="22">
        <v>99</v>
      </c>
      <c r="D93" s="23">
        <v>19862</v>
      </c>
      <c r="E93" s="13" t="s">
        <v>198</v>
      </c>
      <c r="F93" s="5" t="s">
        <v>68</v>
      </c>
      <c r="G93" s="6" t="s">
        <v>199</v>
      </c>
      <c r="H93" s="33">
        <v>22.18</v>
      </c>
      <c r="I93" s="36" t="s">
        <v>241</v>
      </c>
      <c r="J93" s="36">
        <f t="shared" si="1"/>
        <v>22.18</v>
      </c>
    </row>
    <row r="94" spans="1:10" ht="21" customHeight="1" thickBot="1">
      <c r="A94" s="84"/>
      <c r="B94" s="29">
        <v>2</v>
      </c>
      <c r="C94" s="24">
        <v>102</v>
      </c>
      <c r="D94" s="25">
        <v>30092</v>
      </c>
      <c r="E94" s="14" t="s">
        <v>72</v>
      </c>
      <c r="F94" s="7" t="s">
        <v>36</v>
      </c>
      <c r="G94" s="8" t="s">
        <v>20</v>
      </c>
      <c r="H94" s="34">
        <v>18.58</v>
      </c>
      <c r="I94" s="34">
        <v>19.97</v>
      </c>
      <c r="J94" s="36">
        <f t="shared" si="1"/>
        <v>18.58</v>
      </c>
    </row>
    <row r="95" spans="1:10" ht="21" customHeight="1" thickBot="1">
      <c r="A95" s="84"/>
      <c r="B95" s="29">
        <v>3</v>
      </c>
      <c r="C95" s="24">
        <v>103</v>
      </c>
      <c r="D95" s="25">
        <v>26372</v>
      </c>
      <c r="E95" s="14" t="s">
        <v>200</v>
      </c>
      <c r="F95" s="7" t="s">
        <v>201</v>
      </c>
      <c r="G95" s="8" t="s">
        <v>23</v>
      </c>
      <c r="H95" s="34">
        <v>16.41</v>
      </c>
      <c r="I95" s="34">
        <v>15.22</v>
      </c>
      <c r="J95" s="36">
        <f t="shared" si="1"/>
        <v>15.22</v>
      </c>
    </row>
    <row r="96" spans="1:10" ht="21" customHeight="1" thickBot="1">
      <c r="A96" s="85"/>
      <c r="B96" s="30">
        <v>4</v>
      </c>
      <c r="C96" s="26">
        <v>105</v>
      </c>
      <c r="D96" s="27">
        <v>33582</v>
      </c>
      <c r="E96" s="15" t="s">
        <v>202</v>
      </c>
      <c r="F96" s="9" t="s">
        <v>203</v>
      </c>
      <c r="G96" s="10" t="s">
        <v>29</v>
      </c>
      <c r="H96" s="35">
        <v>36.8</v>
      </c>
      <c r="I96" s="35">
        <v>24.28</v>
      </c>
      <c r="J96" s="36">
        <f t="shared" si="1"/>
        <v>24.28</v>
      </c>
    </row>
    <row r="97" spans="1:10" ht="21" customHeight="1" thickBot="1">
      <c r="A97" s="83">
        <v>24</v>
      </c>
      <c r="B97" s="28">
        <v>1</v>
      </c>
      <c r="C97" s="22">
        <v>107</v>
      </c>
      <c r="D97" s="23">
        <v>33752</v>
      </c>
      <c r="E97" s="13" t="s">
        <v>204</v>
      </c>
      <c r="F97" s="5" t="s">
        <v>133</v>
      </c>
      <c r="G97" s="6" t="s">
        <v>34</v>
      </c>
      <c r="H97" s="36" t="s">
        <v>241</v>
      </c>
      <c r="I97" s="36" t="s">
        <v>241</v>
      </c>
      <c r="J97" s="36" t="str">
        <f t="shared" si="1"/>
        <v>N</v>
      </c>
    </row>
    <row r="98" spans="1:10" ht="21" customHeight="1" thickBot="1">
      <c r="A98" s="84"/>
      <c r="B98" s="29">
        <v>2</v>
      </c>
      <c r="C98" s="24">
        <v>108</v>
      </c>
      <c r="D98" s="25">
        <v>33522</v>
      </c>
      <c r="E98" s="14" t="s">
        <v>205</v>
      </c>
      <c r="F98" s="7" t="s">
        <v>206</v>
      </c>
      <c r="G98" s="8" t="s">
        <v>37</v>
      </c>
      <c r="H98" s="34">
        <v>40.12</v>
      </c>
      <c r="I98" s="34">
        <v>23.08</v>
      </c>
      <c r="J98" s="36">
        <f t="shared" si="1"/>
        <v>23.08</v>
      </c>
    </row>
    <row r="99" spans="1:10" ht="21" customHeight="1" thickBot="1">
      <c r="A99" s="84"/>
      <c r="B99" s="29">
        <v>3</v>
      </c>
      <c r="C99" s="24">
        <v>109</v>
      </c>
      <c r="D99" s="25">
        <v>30932</v>
      </c>
      <c r="E99" s="14" t="s">
        <v>207</v>
      </c>
      <c r="F99" s="7" t="s">
        <v>160</v>
      </c>
      <c r="G99" s="8" t="s">
        <v>40</v>
      </c>
      <c r="H99" s="34">
        <v>24.7</v>
      </c>
      <c r="I99" s="34">
        <v>22.94</v>
      </c>
      <c r="J99" s="36">
        <f t="shared" si="1"/>
        <v>22.94</v>
      </c>
    </row>
    <row r="100" spans="1:10" ht="21" customHeight="1" thickBot="1">
      <c r="A100" s="85"/>
      <c r="B100" s="30">
        <v>4</v>
      </c>
      <c r="C100" s="26">
        <v>110</v>
      </c>
      <c r="D100" s="27">
        <v>33232</v>
      </c>
      <c r="E100" s="15" t="s">
        <v>208</v>
      </c>
      <c r="F100" s="9" t="s">
        <v>209</v>
      </c>
      <c r="G100" s="10" t="s">
        <v>43</v>
      </c>
      <c r="H100" s="38" t="s">
        <v>241</v>
      </c>
      <c r="I100" s="35">
        <v>27.57</v>
      </c>
      <c r="J100" s="36">
        <f t="shared" si="1"/>
        <v>27.57</v>
      </c>
    </row>
    <row r="101" spans="1:10" ht="21" customHeight="1" thickBot="1">
      <c r="A101" s="83">
        <v>25</v>
      </c>
      <c r="B101" s="28">
        <v>1</v>
      </c>
      <c r="C101" s="22">
        <v>111</v>
      </c>
      <c r="D101" s="23">
        <v>32792</v>
      </c>
      <c r="E101" s="13" t="s">
        <v>210</v>
      </c>
      <c r="F101" s="5" t="s">
        <v>133</v>
      </c>
      <c r="G101" s="6" t="s">
        <v>46</v>
      </c>
      <c r="H101" s="33">
        <v>17.56</v>
      </c>
      <c r="I101" s="33">
        <v>17.24</v>
      </c>
      <c r="J101" s="36">
        <f t="shared" si="1"/>
        <v>17.24</v>
      </c>
    </row>
    <row r="102" spans="1:10" ht="21" customHeight="1" thickBot="1">
      <c r="A102" s="84"/>
      <c r="B102" s="29">
        <v>2</v>
      </c>
      <c r="C102" s="24">
        <v>112</v>
      </c>
      <c r="D102" s="25">
        <v>33422</v>
      </c>
      <c r="E102" s="14" t="s">
        <v>211</v>
      </c>
      <c r="F102" s="7" t="s">
        <v>42</v>
      </c>
      <c r="G102" s="8" t="s">
        <v>49</v>
      </c>
      <c r="H102" s="37" t="s">
        <v>241</v>
      </c>
      <c r="I102" s="34">
        <v>50.57</v>
      </c>
      <c r="J102" s="36">
        <f t="shared" si="1"/>
        <v>50.57</v>
      </c>
    </row>
    <row r="103" spans="1:10" ht="21" customHeight="1" thickBot="1">
      <c r="A103" s="84"/>
      <c r="B103" s="29">
        <v>3</v>
      </c>
      <c r="C103" s="24">
        <v>113</v>
      </c>
      <c r="D103" s="25">
        <v>33492</v>
      </c>
      <c r="E103" s="14" t="s">
        <v>212</v>
      </c>
      <c r="F103" s="7" t="s">
        <v>103</v>
      </c>
      <c r="G103" s="8" t="s">
        <v>52</v>
      </c>
      <c r="H103" s="34">
        <v>24.9</v>
      </c>
      <c r="I103" s="34">
        <v>27.73</v>
      </c>
      <c r="J103" s="36">
        <f t="shared" si="1"/>
        <v>24.9</v>
      </c>
    </row>
    <row r="104" spans="1:10" ht="21" customHeight="1" thickBot="1">
      <c r="A104" s="85"/>
      <c r="B104" s="30">
        <v>4</v>
      </c>
      <c r="C104" s="26">
        <v>114</v>
      </c>
      <c r="D104" s="27">
        <v>31202</v>
      </c>
      <c r="E104" s="15" t="s">
        <v>213</v>
      </c>
      <c r="F104" s="9" t="s">
        <v>59</v>
      </c>
      <c r="G104" s="10" t="s">
        <v>55</v>
      </c>
      <c r="H104" s="38" t="s">
        <v>241</v>
      </c>
      <c r="I104" s="35">
        <v>28</v>
      </c>
      <c r="J104" s="36">
        <f t="shared" si="1"/>
        <v>28</v>
      </c>
    </row>
    <row r="105" spans="1:10" ht="21" customHeight="1" thickBot="1">
      <c r="A105" s="83">
        <v>26</v>
      </c>
      <c r="B105" s="28">
        <v>1</v>
      </c>
      <c r="C105" s="22">
        <v>115</v>
      </c>
      <c r="D105" s="23">
        <v>24712</v>
      </c>
      <c r="E105" s="13" t="s">
        <v>214</v>
      </c>
      <c r="F105" s="5" t="s">
        <v>154</v>
      </c>
      <c r="G105" s="6" t="s">
        <v>73</v>
      </c>
      <c r="H105" s="33">
        <v>18.64</v>
      </c>
      <c r="I105" s="33">
        <v>17.18</v>
      </c>
      <c r="J105" s="36">
        <f t="shared" si="1"/>
        <v>17.18</v>
      </c>
    </row>
    <row r="106" spans="1:10" ht="21" customHeight="1" thickBot="1">
      <c r="A106" s="84"/>
      <c r="B106" s="29">
        <v>2</v>
      </c>
      <c r="C106" s="24">
        <v>116</v>
      </c>
      <c r="D106" s="25">
        <v>23722</v>
      </c>
      <c r="E106" s="14" t="s">
        <v>215</v>
      </c>
      <c r="F106" s="7" t="s">
        <v>216</v>
      </c>
      <c r="G106" s="6" t="s">
        <v>239</v>
      </c>
      <c r="H106" s="34">
        <v>21.11</v>
      </c>
      <c r="I106" s="34">
        <v>22.49</v>
      </c>
      <c r="J106" s="36">
        <f t="shared" si="1"/>
        <v>21.11</v>
      </c>
    </row>
    <row r="107" spans="1:10" ht="21" customHeight="1" thickBot="1">
      <c r="A107" s="84"/>
      <c r="B107" s="29">
        <v>3</v>
      </c>
      <c r="C107" s="24">
        <v>117</v>
      </c>
      <c r="D107" s="25">
        <v>33742</v>
      </c>
      <c r="E107" s="14" t="s">
        <v>217</v>
      </c>
      <c r="F107" s="7" t="s">
        <v>218</v>
      </c>
      <c r="G107" s="8" t="s">
        <v>77</v>
      </c>
      <c r="H107" s="34">
        <v>113.01</v>
      </c>
      <c r="I107" s="37" t="s">
        <v>241</v>
      </c>
      <c r="J107" s="36">
        <f t="shared" si="1"/>
        <v>113.01</v>
      </c>
    </row>
    <row r="108" spans="1:10" ht="21" customHeight="1" thickBot="1">
      <c r="A108" s="85"/>
      <c r="B108" s="30">
        <v>4</v>
      </c>
      <c r="C108" s="26">
        <v>118</v>
      </c>
      <c r="D108" s="27">
        <v>27142</v>
      </c>
      <c r="E108" s="15" t="s">
        <v>219</v>
      </c>
      <c r="F108" s="9" t="s">
        <v>59</v>
      </c>
      <c r="G108" s="10" t="s">
        <v>82</v>
      </c>
      <c r="H108" s="35">
        <v>30.11</v>
      </c>
      <c r="I108" s="35">
        <v>26.89</v>
      </c>
      <c r="J108" s="36">
        <f t="shared" si="1"/>
        <v>26.89</v>
      </c>
    </row>
    <row r="109" spans="1:10" ht="21" customHeight="1" thickBot="1">
      <c r="A109" s="83">
        <v>27</v>
      </c>
      <c r="B109" s="28">
        <v>1</v>
      </c>
      <c r="C109" s="22">
        <v>119</v>
      </c>
      <c r="D109" s="23">
        <v>31212</v>
      </c>
      <c r="E109" s="13" t="s">
        <v>220</v>
      </c>
      <c r="F109" s="5" t="s">
        <v>221</v>
      </c>
      <c r="G109" s="6" t="s">
        <v>222</v>
      </c>
      <c r="H109" s="33">
        <v>21.49</v>
      </c>
      <c r="I109" s="33">
        <v>20.82</v>
      </c>
      <c r="J109" s="36">
        <f t="shared" si="1"/>
        <v>20.82</v>
      </c>
    </row>
    <row r="110" spans="1:10" ht="21" customHeight="1" thickBot="1">
      <c r="A110" s="84"/>
      <c r="B110" s="29">
        <v>2</v>
      </c>
      <c r="C110" s="24">
        <v>120</v>
      </c>
      <c r="D110" s="25">
        <v>24292</v>
      </c>
      <c r="E110" s="14" t="s">
        <v>223</v>
      </c>
      <c r="F110" s="7" t="s">
        <v>221</v>
      </c>
      <c r="G110" s="8" t="s">
        <v>85</v>
      </c>
      <c r="H110" s="34">
        <v>27.13</v>
      </c>
      <c r="I110" s="34">
        <v>20.24</v>
      </c>
      <c r="J110" s="36">
        <f t="shared" si="1"/>
        <v>20.24</v>
      </c>
    </row>
    <row r="111" spans="1:10" ht="21" customHeight="1" thickBot="1">
      <c r="A111" s="84"/>
      <c r="B111" s="29">
        <v>3</v>
      </c>
      <c r="C111" s="24">
        <v>121</v>
      </c>
      <c r="D111" s="25">
        <v>24412</v>
      </c>
      <c r="E111" s="14" t="s">
        <v>224</v>
      </c>
      <c r="F111" s="7" t="s">
        <v>225</v>
      </c>
      <c r="G111" s="8" t="s">
        <v>88</v>
      </c>
      <c r="H111" s="34">
        <v>21.38</v>
      </c>
      <c r="I111" s="34">
        <v>20.41</v>
      </c>
      <c r="J111" s="36">
        <f t="shared" si="1"/>
        <v>20.41</v>
      </c>
    </row>
    <row r="112" spans="1:10" ht="21" customHeight="1" thickBot="1">
      <c r="A112" s="85"/>
      <c r="B112" s="30">
        <v>4</v>
      </c>
      <c r="C112" s="26">
        <v>122</v>
      </c>
      <c r="D112" s="27">
        <v>33342</v>
      </c>
      <c r="E112" s="15" t="s">
        <v>226</v>
      </c>
      <c r="F112" s="9" t="s">
        <v>152</v>
      </c>
      <c r="G112" s="10" t="s">
        <v>90</v>
      </c>
      <c r="H112" s="38" t="s">
        <v>241</v>
      </c>
      <c r="I112" s="35" t="s">
        <v>241</v>
      </c>
      <c r="J112" s="36" t="str">
        <f t="shared" si="1"/>
        <v>N</v>
      </c>
    </row>
    <row r="113" spans="1:10" ht="21" customHeight="1" thickBot="1">
      <c r="A113" s="83">
        <v>28</v>
      </c>
      <c r="B113" s="28">
        <v>1</v>
      </c>
      <c r="C113" s="22">
        <v>123</v>
      </c>
      <c r="D113" s="23">
        <v>32552</v>
      </c>
      <c r="E113" s="13" t="s">
        <v>227</v>
      </c>
      <c r="F113" s="5" t="s">
        <v>48</v>
      </c>
      <c r="G113" s="6" t="s">
        <v>93</v>
      </c>
      <c r="H113" s="33">
        <v>22.6</v>
      </c>
      <c r="I113" s="33">
        <v>19.2</v>
      </c>
      <c r="J113" s="36">
        <f t="shared" si="1"/>
        <v>19.2</v>
      </c>
    </row>
    <row r="114" spans="1:10" ht="21" customHeight="1" thickBot="1">
      <c r="A114" s="84"/>
      <c r="B114" s="29">
        <v>2</v>
      </c>
      <c r="C114" s="24">
        <v>124</v>
      </c>
      <c r="D114" s="25">
        <v>33622</v>
      </c>
      <c r="E114" s="14" t="s">
        <v>228</v>
      </c>
      <c r="F114" s="7" t="s">
        <v>31</v>
      </c>
      <c r="G114" s="8" t="s">
        <v>96</v>
      </c>
      <c r="H114" s="34">
        <v>36.09</v>
      </c>
      <c r="I114" s="34">
        <v>34.64</v>
      </c>
      <c r="J114" s="36">
        <f t="shared" si="1"/>
        <v>34.64</v>
      </c>
    </row>
    <row r="115" spans="1:10" ht="21" customHeight="1" thickBot="1">
      <c r="A115" s="84"/>
      <c r="B115" s="29">
        <v>3</v>
      </c>
      <c r="C115" s="24">
        <v>125</v>
      </c>
      <c r="D115" s="25">
        <v>25882</v>
      </c>
      <c r="E115" s="14" t="s">
        <v>182</v>
      </c>
      <c r="F115" s="7" t="s">
        <v>45</v>
      </c>
      <c r="G115" s="17" t="s">
        <v>98</v>
      </c>
      <c r="H115" s="34">
        <v>19.96</v>
      </c>
      <c r="I115" s="34">
        <v>24.69</v>
      </c>
      <c r="J115" s="36">
        <f t="shared" si="1"/>
        <v>19.96</v>
      </c>
    </row>
    <row r="116" spans="1:10" ht="21" customHeight="1" thickBot="1">
      <c r="A116" s="85"/>
      <c r="B116" s="30">
        <v>4</v>
      </c>
      <c r="C116" s="26">
        <v>126</v>
      </c>
      <c r="D116" s="27">
        <v>33082</v>
      </c>
      <c r="E116" s="15" t="s">
        <v>229</v>
      </c>
      <c r="F116" s="9" t="s">
        <v>230</v>
      </c>
      <c r="G116" s="10" t="s">
        <v>231</v>
      </c>
      <c r="H116" s="35">
        <v>39.29</v>
      </c>
      <c r="I116" s="35" t="s">
        <v>241</v>
      </c>
      <c r="J116" s="36">
        <f t="shared" si="1"/>
        <v>39.29</v>
      </c>
    </row>
    <row r="117" spans="1:10" ht="21" customHeight="1" thickBot="1">
      <c r="A117" s="83">
        <v>29</v>
      </c>
      <c r="B117" s="28">
        <v>1</v>
      </c>
      <c r="C117" s="22">
        <v>128</v>
      </c>
      <c r="D117" s="23">
        <v>33302</v>
      </c>
      <c r="E117" s="13" t="s">
        <v>232</v>
      </c>
      <c r="F117" s="5" t="s">
        <v>179</v>
      </c>
      <c r="G117" s="6" t="s">
        <v>109</v>
      </c>
      <c r="H117" s="33">
        <v>20.86</v>
      </c>
      <c r="I117" s="33">
        <v>20.62</v>
      </c>
      <c r="J117" s="36">
        <f t="shared" si="1"/>
        <v>20.62</v>
      </c>
    </row>
    <row r="118" spans="1:10" ht="21" customHeight="1" thickBot="1">
      <c r="A118" s="84"/>
      <c r="B118" s="29">
        <v>2</v>
      </c>
      <c r="C118" s="24">
        <v>129</v>
      </c>
      <c r="D118" s="25">
        <v>33682</v>
      </c>
      <c r="E118" s="14" t="s">
        <v>233</v>
      </c>
      <c r="F118" s="7" t="s">
        <v>141</v>
      </c>
      <c r="G118" s="8" t="s">
        <v>112</v>
      </c>
      <c r="H118" s="37" t="s">
        <v>241</v>
      </c>
      <c r="I118" s="34">
        <v>32.91</v>
      </c>
      <c r="J118" s="36">
        <f t="shared" si="1"/>
        <v>32.91</v>
      </c>
    </row>
    <row r="119" spans="1:10" ht="21" customHeight="1" thickBot="1">
      <c r="A119" s="84"/>
      <c r="B119" s="29">
        <v>3</v>
      </c>
      <c r="C119" s="24">
        <v>130</v>
      </c>
      <c r="D119" s="25">
        <v>23622</v>
      </c>
      <c r="E119" s="14" t="s">
        <v>234</v>
      </c>
      <c r="F119" s="7" t="s">
        <v>45</v>
      </c>
      <c r="G119" s="17" t="s">
        <v>114</v>
      </c>
      <c r="H119" s="34">
        <v>25.6</v>
      </c>
      <c r="I119" s="34">
        <v>20.56</v>
      </c>
      <c r="J119" s="36">
        <f t="shared" si="1"/>
        <v>20.56</v>
      </c>
    </row>
    <row r="120" spans="1:10" ht="21" customHeight="1" thickBot="1">
      <c r="A120" s="85"/>
      <c r="B120" s="30">
        <v>4</v>
      </c>
      <c r="C120" s="26">
        <v>132</v>
      </c>
      <c r="D120" s="27">
        <v>23792</v>
      </c>
      <c r="E120" s="15" t="s">
        <v>117</v>
      </c>
      <c r="F120" s="9" t="s">
        <v>170</v>
      </c>
      <c r="G120" s="10" t="s">
        <v>119</v>
      </c>
      <c r="H120" s="35">
        <v>17.91</v>
      </c>
      <c r="I120" s="35">
        <v>17.28</v>
      </c>
      <c r="J120" s="36">
        <f t="shared" si="1"/>
        <v>17.28</v>
      </c>
    </row>
    <row r="121" spans="1:10" ht="21" customHeight="1" thickBot="1">
      <c r="A121" s="83">
        <v>30</v>
      </c>
      <c r="B121" s="28">
        <v>1</v>
      </c>
      <c r="C121" s="22">
        <v>133</v>
      </c>
      <c r="D121" s="23">
        <v>33172</v>
      </c>
      <c r="E121" s="13" t="s">
        <v>235</v>
      </c>
      <c r="F121" s="5" t="s">
        <v>236</v>
      </c>
      <c r="G121" s="6" t="s">
        <v>126</v>
      </c>
      <c r="H121" s="33">
        <v>17.88</v>
      </c>
      <c r="I121" s="33">
        <v>16.98</v>
      </c>
      <c r="J121" s="36">
        <f t="shared" si="1"/>
        <v>16.98</v>
      </c>
    </row>
    <row r="122" spans="1:10" ht="21" customHeight="1" thickBot="1">
      <c r="A122" s="84"/>
      <c r="B122" s="29">
        <v>2</v>
      </c>
      <c r="C122" s="24">
        <v>134</v>
      </c>
      <c r="D122" s="25">
        <v>24692</v>
      </c>
      <c r="E122" s="14" t="s">
        <v>237</v>
      </c>
      <c r="F122" s="7" t="s">
        <v>238</v>
      </c>
      <c r="G122" s="8" t="s">
        <v>46</v>
      </c>
      <c r="H122" s="34">
        <v>20.15</v>
      </c>
      <c r="I122" s="34">
        <v>20.08</v>
      </c>
      <c r="J122" s="36">
        <f t="shared" si="1"/>
        <v>20.08</v>
      </c>
    </row>
    <row r="123" spans="1:10" ht="21" customHeight="1" thickBot="1">
      <c r="A123" s="84"/>
      <c r="B123" s="29">
        <v>3</v>
      </c>
      <c r="C123" s="24"/>
      <c r="D123" s="25"/>
      <c r="E123" s="14"/>
      <c r="F123" s="7"/>
      <c r="G123" s="8"/>
      <c r="H123" s="34"/>
      <c r="I123" s="34"/>
      <c r="J123" s="36">
        <f t="shared" si="1"/>
        <v>0</v>
      </c>
    </row>
    <row r="124" spans="1:10" ht="21" customHeight="1" thickBot="1">
      <c r="A124" s="85"/>
      <c r="B124" s="30">
        <v>4</v>
      </c>
      <c r="C124" s="26"/>
      <c r="D124" s="27"/>
      <c r="E124" s="15"/>
      <c r="F124" s="9"/>
      <c r="G124" s="10"/>
      <c r="H124" s="35"/>
      <c r="I124" s="35"/>
      <c r="J124" s="36">
        <f t="shared" si="1"/>
        <v>0</v>
      </c>
    </row>
  </sheetData>
  <sheetProtection/>
  <mergeCells count="30">
    <mergeCell ref="A57:A60"/>
    <mergeCell ref="A61:A64"/>
    <mergeCell ref="A65:A68"/>
    <mergeCell ref="A69:A72"/>
    <mergeCell ref="A37:A40"/>
    <mergeCell ref="A41:A44"/>
    <mergeCell ref="A5:A8"/>
    <mergeCell ref="A9:A12"/>
    <mergeCell ref="A13:A16"/>
    <mergeCell ref="A17:A20"/>
    <mergeCell ref="A45:A48"/>
    <mergeCell ref="A81:A84"/>
    <mergeCell ref="A85:A88"/>
    <mergeCell ref="A89:A92"/>
    <mergeCell ref="A93:A96"/>
    <mergeCell ref="A21:A24"/>
    <mergeCell ref="A25:A28"/>
    <mergeCell ref="A29:A32"/>
    <mergeCell ref="A77:A80"/>
    <mergeCell ref="A33:A36"/>
    <mergeCell ref="A49:A52"/>
    <mergeCell ref="A113:A116"/>
    <mergeCell ref="A117:A120"/>
    <mergeCell ref="A121:A124"/>
    <mergeCell ref="A97:A100"/>
    <mergeCell ref="A101:A104"/>
    <mergeCell ref="A105:A108"/>
    <mergeCell ref="A109:A112"/>
    <mergeCell ref="A73:A76"/>
    <mergeCell ref="A53:A56"/>
  </mergeCells>
  <printOptions/>
  <pageMargins left="0.32" right="0.24" top="0.4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20"/>
  <sheetViews>
    <sheetView tabSelected="1" zoomScalePageLayoutView="0" workbookViewId="0" topLeftCell="A108">
      <selection activeCell="A119" sqref="A119"/>
    </sheetView>
  </sheetViews>
  <sheetFormatPr defaultColWidth="9.140625" defaultRowHeight="21" customHeight="1"/>
  <cols>
    <col min="1" max="1" width="9.421875" style="31" customWidth="1"/>
    <col min="2" max="2" width="6.140625" style="20" customWidth="1"/>
    <col min="3" max="3" width="9.8515625" style="19" customWidth="1"/>
    <col min="4" max="4" width="15.140625" style="12" bestFit="1" customWidth="1"/>
    <col min="5" max="5" width="8.421875" style="1" customWidth="1"/>
    <col min="6" max="6" width="16.140625" style="3" customWidth="1"/>
    <col min="7" max="7" width="8.28125" style="32" customWidth="1"/>
    <col min="8" max="8" width="8.8515625" style="16" customWidth="1"/>
    <col min="9" max="10" width="9.421875" style="31" customWidth="1"/>
    <col min="11" max="11" width="9.140625" style="2" customWidth="1"/>
    <col min="12" max="12" width="7.57421875" style="2" customWidth="1"/>
    <col min="13" max="13" width="6.8515625" style="2" bestFit="1" customWidth="1"/>
    <col min="14" max="14" width="13.140625" style="2" bestFit="1" customWidth="1"/>
    <col min="15" max="15" width="10.00390625" style="2" customWidth="1"/>
    <col min="16" max="16" width="16.7109375" style="2" customWidth="1"/>
    <col min="17" max="17" width="10.421875" style="2" customWidth="1"/>
    <col min="18" max="18" width="11.28125" style="2" customWidth="1"/>
    <col min="19" max="16384" width="9.140625" style="2" customWidth="1"/>
  </cols>
  <sheetData>
    <row r="1" spans="1:18" s="46" customFormat="1" ht="21" customHeight="1" thickBot="1">
      <c r="A1" s="65" t="s">
        <v>244</v>
      </c>
      <c r="B1" s="42" t="s">
        <v>5</v>
      </c>
      <c r="C1" s="43" t="s">
        <v>0</v>
      </c>
      <c r="D1" s="43" t="s">
        <v>1</v>
      </c>
      <c r="E1" s="43" t="s">
        <v>2</v>
      </c>
      <c r="F1" s="40" t="s">
        <v>3</v>
      </c>
      <c r="G1" s="44" t="s">
        <v>6</v>
      </c>
      <c r="H1" s="45" t="s">
        <v>7</v>
      </c>
      <c r="I1" s="63" t="s">
        <v>8</v>
      </c>
      <c r="J1" s="64"/>
      <c r="K1" s="2"/>
      <c r="L1" s="2"/>
      <c r="M1" s="2"/>
      <c r="N1" s="2"/>
      <c r="O1" s="2"/>
      <c r="P1" s="2"/>
      <c r="Q1" s="2"/>
      <c r="R1" s="2"/>
    </row>
    <row r="2" spans="1:16" ht="21" customHeight="1" thickBot="1">
      <c r="A2" s="66">
        <v>1</v>
      </c>
      <c r="B2" s="22">
        <v>16</v>
      </c>
      <c r="C2" s="23">
        <v>23212</v>
      </c>
      <c r="D2" s="13" t="s">
        <v>58</v>
      </c>
      <c r="E2" s="5" t="s">
        <v>59</v>
      </c>
      <c r="F2" s="6" t="s">
        <v>20</v>
      </c>
      <c r="G2" s="33">
        <v>16.03</v>
      </c>
      <c r="H2" s="33">
        <v>14.89</v>
      </c>
      <c r="I2" s="58">
        <f aca="true" t="shared" si="0" ref="I2:I33">IF(G2&gt;=H2,H2,G2)</f>
        <v>14.89</v>
      </c>
      <c r="J2" s="57"/>
      <c r="M2" s="86" t="s">
        <v>245</v>
      </c>
      <c r="N2" s="86"/>
      <c r="O2" s="86"/>
      <c r="P2" s="86"/>
    </row>
    <row r="3" spans="1:10" ht="21" customHeight="1" thickBot="1">
      <c r="A3" s="66">
        <v>2</v>
      </c>
      <c r="B3" s="24">
        <v>103</v>
      </c>
      <c r="C3" s="25">
        <v>26372</v>
      </c>
      <c r="D3" s="14" t="s">
        <v>200</v>
      </c>
      <c r="E3" s="7" t="s">
        <v>201</v>
      </c>
      <c r="F3" s="8" t="s">
        <v>23</v>
      </c>
      <c r="G3" s="34">
        <v>16.41</v>
      </c>
      <c r="H3" s="34">
        <v>15.22</v>
      </c>
      <c r="I3" s="58">
        <f t="shared" si="0"/>
        <v>15.22</v>
      </c>
      <c r="J3" s="57"/>
    </row>
    <row r="4" spans="1:18" ht="21" customHeight="1" thickBot="1">
      <c r="A4" s="66">
        <v>3</v>
      </c>
      <c r="B4" s="24">
        <v>62</v>
      </c>
      <c r="C4" s="25">
        <v>21432</v>
      </c>
      <c r="D4" s="14" t="s">
        <v>137</v>
      </c>
      <c r="E4" s="50" t="s">
        <v>138</v>
      </c>
      <c r="F4" s="8" t="s">
        <v>139</v>
      </c>
      <c r="G4" s="34">
        <v>15.28</v>
      </c>
      <c r="H4" s="34">
        <v>15.24</v>
      </c>
      <c r="I4" s="58">
        <f t="shared" si="0"/>
        <v>15.24</v>
      </c>
      <c r="J4" s="57"/>
      <c r="K4" s="61" t="s">
        <v>243</v>
      </c>
      <c r="L4" s="54" t="s">
        <v>242</v>
      </c>
      <c r="M4" s="43" t="s">
        <v>0</v>
      </c>
      <c r="N4" s="43" t="s">
        <v>1</v>
      </c>
      <c r="O4" s="43" t="s">
        <v>2</v>
      </c>
      <c r="P4" s="40" t="s">
        <v>3</v>
      </c>
      <c r="Q4" s="44" t="s">
        <v>8</v>
      </c>
      <c r="R4" s="44" t="s">
        <v>244</v>
      </c>
    </row>
    <row r="5" spans="1:18" ht="21" customHeight="1" thickBot="1">
      <c r="A5" s="66">
        <v>4</v>
      </c>
      <c r="B5" s="26">
        <v>17</v>
      </c>
      <c r="C5" s="27">
        <v>25282</v>
      </c>
      <c r="D5" s="15" t="s">
        <v>60</v>
      </c>
      <c r="E5" s="9" t="s">
        <v>39</v>
      </c>
      <c r="F5" s="10" t="s">
        <v>23</v>
      </c>
      <c r="G5" s="35">
        <v>15.89</v>
      </c>
      <c r="H5" s="35">
        <v>15.49</v>
      </c>
      <c r="I5" s="58">
        <f t="shared" si="0"/>
        <v>15.49</v>
      </c>
      <c r="J5" s="57"/>
      <c r="K5" s="55">
        <v>7</v>
      </c>
      <c r="L5" s="56">
        <v>5</v>
      </c>
      <c r="M5" s="23">
        <v>23452</v>
      </c>
      <c r="N5" s="13" t="s">
        <v>105</v>
      </c>
      <c r="O5" s="5" t="s">
        <v>54</v>
      </c>
      <c r="P5" s="6" t="s">
        <v>106</v>
      </c>
      <c r="Q5" s="33">
        <v>15.91</v>
      </c>
      <c r="R5" s="59">
        <v>1</v>
      </c>
    </row>
    <row r="6" spans="1:18" ht="21" customHeight="1" thickBot="1">
      <c r="A6" s="66">
        <v>5</v>
      </c>
      <c r="B6" s="22">
        <v>48</v>
      </c>
      <c r="C6" s="23">
        <v>23452</v>
      </c>
      <c r="D6" s="13" t="s">
        <v>105</v>
      </c>
      <c r="E6" s="5" t="s">
        <v>54</v>
      </c>
      <c r="F6" s="6" t="s">
        <v>106</v>
      </c>
      <c r="G6" s="33">
        <v>16.31</v>
      </c>
      <c r="H6" s="33">
        <v>15.74</v>
      </c>
      <c r="I6" s="58">
        <f t="shared" si="0"/>
        <v>15.74</v>
      </c>
      <c r="J6" s="57"/>
      <c r="K6" s="55">
        <v>6</v>
      </c>
      <c r="L6" s="56">
        <v>4</v>
      </c>
      <c r="M6" s="25">
        <v>25282</v>
      </c>
      <c r="N6" s="14" t="s">
        <v>60</v>
      </c>
      <c r="O6" s="7" t="s">
        <v>39</v>
      </c>
      <c r="P6" s="8" t="s">
        <v>23</v>
      </c>
      <c r="Q6" s="34">
        <v>15.94</v>
      </c>
      <c r="R6" s="59">
        <v>2</v>
      </c>
    </row>
    <row r="7" spans="1:18" ht="21" customHeight="1" thickBot="1">
      <c r="A7" s="66">
        <v>6</v>
      </c>
      <c r="B7" s="24">
        <v>58</v>
      </c>
      <c r="C7" s="25">
        <v>27722</v>
      </c>
      <c r="D7" s="14" t="s">
        <v>127</v>
      </c>
      <c r="E7" s="7" t="s">
        <v>36</v>
      </c>
      <c r="F7" s="49" t="s">
        <v>128</v>
      </c>
      <c r="G7" s="34">
        <v>16.11</v>
      </c>
      <c r="H7" s="34">
        <v>15.97</v>
      </c>
      <c r="I7" s="58">
        <f t="shared" si="0"/>
        <v>15.97</v>
      </c>
      <c r="J7" s="57"/>
      <c r="K7" s="55">
        <v>3</v>
      </c>
      <c r="L7" s="56">
        <v>7</v>
      </c>
      <c r="M7" s="25">
        <v>25362</v>
      </c>
      <c r="N7" s="14" t="s">
        <v>61</v>
      </c>
      <c r="O7" s="7" t="s">
        <v>62</v>
      </c>
      <c r="P7" s="8" t="s">
        <v>26</v>
      </c>
      <c r="Q7" s="34">
        <v>15.98</v>
      </c>
      <c r="R7" s="59">
        <v>3</v>
      </c>
    </row>
    <row r="8" spans="1:18" ht="21" customHeight="1" thickBot="1">
      <c r="A8" s="66">
        <v>7</v>
      </c>
      <c r="B8" s="24">
        <v>18</v>
      </c>
      <c r="C8" s="25">
        <v>25362</v>
      </c>
      <c r="D8" s="14" t="s">
        <v>61</v>
      </c>
      <c r="E8" s="7" t="s">
        <v>62</v>
      </c>
      <c r="F8" s="8" t="s">
        <v>26</v>
      </c>
      <c r="G8" s="34">
        <v>16.58</v>
      </c>
      <c r="H8" s="34">
        <v>16.14</v>
      </c>
      <c r="I8" s="58">
        <f t="shared" si="0"/>
        <v>16.14</v>
      </c>
      <c r="J8" s="57"/>
      <c r="K8" s="55">
        <v>1</v>
      </c>
      <c r="L8" s="56">
        <v>1</v>
      </c>
      <c r="M8" s="27">
        <v>23212</v>
      </c>
      <c r="N8" s="15" t="s">
        <v>58</v>
      </c>
      <c r="O8" s="9" t="s">
        <v>59</v>
      </c>
      <c r="P8" s="10" t="s">
        <v>20</v>
      </c>
      <c r="Q8" s="35">
        <v>16.35</v>
      </c>
      <c r="R8" s="59">
        <v>4</v>
      </c>
    </row>
    <row r="9" spans="1:18" ht="21" customHeight="1" thickBot="1">
      <c r="A9" s="66">
        <v>8</v>
      </c>
      <c r="B9" s="26">
        <v>53</v>
      </c>
      <c r="C9" s="27">
        <v>23782</v>
      </c>
      <c r="D9" s="15" t="s">
        <v>117</v>
      </c>
      <c r="E9" s="9" t="s">
        <v>118</v>
      </c>
      <c r="F9" s="10" t="s">
        <v>119</v>
      </c>
      <c r="G9" s="35">
        <v>36.25</v>
      </c>
      <c r="H9" s="35">
        <v>16.21</v>
      </c>
      <c r="I9" s="58">
        <f t="shared" si="0"/>
        <v>16.21</v>
      </c>
      <c r="J9" s="57"/>
      <c r="K9" s="55">
        <v>2</v>
      </c>
      <c r="L9" s="56">
        <v>2</v>
      </c>
      <c r="M9" s="25">
        <v>26372</v>
      </c>
      <c r="N9" s="14" t="s">
        <v>200</v>
      </c>
      <c r="O9" s="7" t="s">
        <v>201</v>
      </c>
      <c r="P9" s="8" t="s">
        <v>23</v>
      </c>
      <c r="Q9" s="34">
        <v>16.87</v>
      </c>
      <c r="R9" s="59">
        <v>5</v>
      </c>
    </row>
    <row r="10" spans="1:18" ht="21" customHeight="1" thickBot="1">
      <c r="A10" s="66">
        <v>9</v>
      </c>
      <c r="B10" s="22">
        <v>84</v>
      </c>
      <c r="C10" s="23">
        <v>24042</v>
      </c>
      <c r="D10" s="13" t="s">
        <v>166</v>
      </c>
      <c r="E10" s="5" t="s">
        <v>167</v>
      </c>
      <c r="F10" s="18" t="s">
        <v>168</v>
      </c>
      <c r="G10" s="33">
        <v>18.07</v>
      </c>
      <c r="H10" s="33">
        <v>16.22</v>
      </c>
      <c r="I10" s="58">
        <f t="shared" si="0"/>
        <v>16.22</v>
      </c>
      <c r="J10" s="57"/>
      <c r="K10" s="55">
        <v>5</v>
      </c>
      <c r="L10" s="56">
        <v>3</v>
      </c>
      <c r="M10" s="27">
        <v>21432</v>
      </c>
      <c r="N10" s="15" t="s">
        <v>137</v>
      </c>
      <c r="O10" s="60" t="s">
        <v>138</v>
      </c>
      <c r="P10" s="10" t="s">
        <v>139</v>
      </c>
      <c r="Q10" s="35">
        <v>17.25</v>
      </c>
      <c r="R10" s="59">
        <v>7</v>
      </c>
    </row>
    <row r="11" spans="1:18" ht="21" customHeight="1" thickBot="1">
      <c r="A11" s="66">
        <v>10</v>
      </c>
      <c r="B11" s="24">
        <v>66</v>
      </c>
      <c r="C11" s="25">
        <v>19682</v>
      </c>
      <c r="D11" s="14" t="s">
        <v>18</v>
      </c>
      <c r="E11" s="7" t="s">
        <v>31</v>
      </c>
      <c r="F11" s="8" t="s">
        <v>20</v>
      </c>
      <c r="G11" s="34">
        <v>16.38</v>
      </c>
      <c r="H11" s="34">
        <v>17.32</v>
      </c>
      <c r="I11" s="58">
        <f t="shared" si="0"/>
        <v>16.38</v>
      </c>
      <c r="J11" s="57"/>
      <c r="K11" s="55">
        <v>4</v>
      </c>
      <c r="L11" s="56">
        <v>8</v>
      </c>
      <c r="M11" s="23">
        <v>23782</v>
      </c>
      <c r="N11" s="13" t="s">
        <v>117</v>
      </c>
      <c r="O11" s="5" t="s">
        <v>118</v>
      </c>
      <c r="P11" s="6" t="s">
        <v>119</v>
      </c>
      <c r="Q11" s="33">
        <v>17.1</v>
      </c>
      <c r="R11" s="59">
        <v>6</v>
      </c>
    </row>
    <row r="12" spans="1:18" ht="21" customHeight="1" thickBot="1">
      <c r="A12" s="66">
        <v>11</v>
      </c>
      <c r="B12" s="24">
        <v>94</v>
      </c>
      <c r="C12" s="25">
        <v>20912</v>
      </c>
      <c r="D12" s="14" t="s">
        <v>188</v>
      </c>
      <c r="E12" s="7" t="s">
        <v>179</v>
      </c>
      <c r="F12" s="8" t="s">
        <v>189</v>
      </c>
      <c r="G12" s="34">
        <v>17.8</v>
      </c>
      <c r="H12" s="34">
        <v>16.68</v>
      </c>
      <c r="I12" s="58">
        <f t="shared" si="0"/>
        <v>16.68</v>
      </c>
      <c r="J12" s="57"/>
      <c r="K12" s="55">
        <v>8</v>
      </c>
      <c r="L12" s="56">
        <v>6</v>
      </c>
      <c r="M12" s="25">
        <v>27722</v>
      </c>
      <c r="N12" s="14" t="s">
        <v>127</v>
      </c>
      <c r="O12" s="7" t="s">
        <v>36</v>
      </c>
      <c r="P12" s="49" t="s">
        <v>128</v>
      </c>
      <c r="Q12" s="34">
        <v>17.5</v>
      </c>
      <c r="R12" s="59">
        <v>8</v>
      </c>
    </row>
    <row r="13" spans="1:10" ht="21" customHeight="1" thickBot="1">
      <c r="A13" s="66">
        <v>12</v>
      </c>
      <c r="B13" s="26">
        <v>5</v>
      </c>
      <c r="C13" s="27">
        <v>20322</v>
      </c>
      <c r="D13" s="15" t="s">
        <v>27</v>
      </c>
      <c r="E13" s="9" t="s">
        <v>28</v>
      </c>
      <c r="F13" s="10" t="s">
        <v>29</v>
      </c>
      <c r="G13" s="35">
        <v>16.76</v>
      </c>
      <c r="H13" s="35">
        <v>16.9</v>
      </c>
      <c r="I13" s="58">
        <f t="shared" si="0"/>
        <v>16.76</v>
      </c>
      <c r="J13" s="57"/>
    </row>
    <row r="14" spans="1:10" ht="21" customHeight="1" thickBot="1">
      <c r="A14" s="66">
        <v>13</v>
      </c>
      <c r="B14" s="22">
        <v>59</v>
      </c>
      <c r="C14" s="23">
        <v>31382</v>
      </c>
      <c r="D14" s="13" t="s">
        <v>129</v>
      </c>
      <c r="E14" s="5" t="s">
        <v>130</v>
      </c>
      <c r="F14" s="6" t="s">
        <v>131</v>
      </c>
      <c r="G14" s="33">
        <v>16.8</v>
      </c>
      <c r="H14" s="33">
        <v>17.52</v>
      </c>
      <c r="I14" s="58">
        <f t="shared" si="0"/>
        <v>16.8</v>
      </c>
      <c r="J14" s="57"/>
    </row>
    <row r="15" spans="1:16" ht="21" customHeight="1" thickBot="1">
      <c r="A15" s="66">
        <v>14</v>
      </c>
      <c r="B15" s="24">
        <v>55</v>
      </c>
      <c r="C15" s="25">
        <v>31412</v>
      </c>
      <c r="D15" s="14" t="s">
        <v>122</v>
      </c>
      <c r="E15" s="7" t="s">
        <v>48</v>
      </c>
      <c r="F15" s="8" t="s">
        <v>20</v>
      </c>
      <c r="G15" s="34">
        <v>16.91</v>
      </c>
      <c r="H15" s="34">
        <v>17.32</v>
      </c>
      <c r="I15" s="58">
        <f t="shared" si="0"/>
        <v>16.91</v>
      </c>
      <c r="J15" s="57"/>
      <c r="M15" s="86" t="s">
        <v>246</v>
      </c>
      <c r="N15" s="86"/>
      <c r="O15" s="86"/>
      <c r="P15" s="86"/>
    </row>
    <row r="16" spans="1:10" ht="21" customHeight="1" thickBot="1">
      <c r="A16" s="66">
        <v>15</v>
      </c>
      <c r="B16" s="24">
        <v>52</v>
      </c>
      <c r="C16" s="25">
        <v>20182</v>
      </c>
      <c r="D16" s="14" t="s">
        <v>115</v>
      </c>
      <c r="E16" s="7" t="s">
        <v>62</v>
      </c>
      <c r="F16" s="8" t="s">
        <v>116</v>
      </c>
      <c r="G16" s="34">
        <v>18.56</v>
      </c>
      <c r="H16" s="34">
        <v>16.93</v>
      </c>
      <c r="I16" s="58">
        <f t="shared" si="0"/>
        <v>16.93</v>
      </c>
      <c r="J16" s="57"/>
    </row>
    <row r="17" spans="1:18" ht="21" customHeight="1" thickBot="1">
      <c r="A17" s="66">
        <v>16</v>
      </c>
      <c r="B17" s="26">
        <v>29</v>
      </c>
      <c r="C17" s="27">
        <v>30082</v>
      </c>
      <c r="D17" s="15" t="s">
        <v>78</v>
      </c>
      <c r="E17" s="9" t="s">
        <v>68</v>
      </c>
      <c r="F17" s="10" t="s">
        <v>20</v>
      </c>
      <c r="G17" s="35">
        <v>16.95</v>
      </c>
      <c r="H17" s="35">
        <v>17.57</v>
      </c>
      <c r="I17" s="58">
        <f t="shared" si="0"/>
        <v>16.95</v>
      </c>
      <c r="J17" s="57"/>
      <c r="K17" s="61" t="s">
        <v>243</v>
      </c>
      <c r="L17" s="54" t="s">
        <v>242</v>
      </c>
      <c r="M17" s="43" t="s">
        <v>0</v>
      </c>
      <c r="N17" s="43" t="s">
        <v>1</v>
      </c>
      <c r="O17" s="43" t="s">
        <v>2</v>
      </c>
      <c r="P17" s="40" t="s">
        <v>3</v>
      </c>
      <c r="Q17" s="44" t="s">
        <v>8</v>
      </c>
      <c r="R17" s="44" t="s">
        <v>244</v>
      </c>
    </row>
    <row r="18" spans="1:18" ht="21" customHeight="1" thickBot="1">
      <c r="A18" s="66">
        <v>17</v>
      </c>
      <c r="B18" s="22">
        <v>95</v>
      </c>
      <c r="C18" s="23">
        <v>32882</v>
      </c>
      <c r="D18" s="13" t="s">
        <v>190</v>
      </c>
      <c r="E18" s="5" t="s">
        <v>62</v>
      </c>
      <c r="F18" s="6" t="s">
        <v>191</v>
      </c>
      <c r="G18" s="36" t="s">
        <v>241</v>
      </c>
      <c r="H18" s="33">
        <v>16.97</v>
      </c>
      <c r="I18" s="58">
        <f t="shared" si="0"/>
        <v>16.97</v>
      </c>
      <c r="J18" s="57"/>
      <c r="K18" s="55">
        <v>4</v>
      </c>
      <c r="L18" s="56">
        <v>1</v>
      </c>
      <c r="M18" s="23">
        <v>23212</v>
      </c>
      <c r="N18" s="13" t="s">
        <v>58</v>
      </c>
      <c r="O18" s="5" t="s">
        <v>59</v>
      </c>
      <c r="P18" s="6" t="s">
        <v>20</v>
      </c>
      <c r="Q18" s="33">
        <v>14.92</v>
      </c>
      <c r="R18" s="59">
        <v>1</v>
      </c>
    </row>
    <row r="19" spans="1:18" ht="21" customHeight="1" thickBot="1">
      <c r="A19" s="66">
        <v>18</v>
      </c>
      <c r="B19" s="24">
        <v>133</v>
      </c>
      <c r="C19" s="25">
        <v>33172</v>
      </c>
      <c r="D19" s="14" t="s">
        <v>235</v>
      </c>
      <c r="E19" s="7" t="s">
        <v>236</v>
      </c>
      <c r="F19" s="8" t="s">
        <v>126</v>
      </c>
      <c r="G19" s="34">
        <v>17.88</v>
      </c>
      <c r="H19" s="34">
        <v>16.98</v>
      </c>
      <c r="I19" s="58">
        <f t="shared" si="0"/>
        <v>16.98</v>
      </c>
      <c r="J19" s="57"/>
      <c r="K19" s="55">
        <v>2</v>
      </c>
      <c r="L19" s="56">
        <v>4</v>
      </c>
      <c r="M19" s="25">
        <v>25282</v>
      </c>
      <c r="N19" s="14" t="s">
        <v>60</v>
      </c>
      <c r="O19" s="7" t="s">
        <v>39</v>
      </c>
      <c r="P19" s="8" t="s">
        <v>23</v>
      </c>
      <c r="Q19" s="34">
        <v>15.16</v>
      </c>
      <c r="R19" s="59">
        <v>2</v>
      </c>
    </row>
    <row r="20" spans="1:18" ht="21" customHeight="1" thickBot="1">
      <c r="A20" s="66">
        <v>19</v>
      </c>
      <c r="B20" s="24">
        <v>41</v>
      </c>
      <c r="C20" s="25">
        <v>19692</v>
      </c>
      <c r="D20" s="14" t="s">
        <v>99</v>
      </c>
      <c r="E20" s="7" t="s">
        <v>100</v>
      </c>
      <c r="F20" s="8" t="s">
        <v>20</v>
      </c>
      <c r="G20" s="34">
        <v>29.97</v>
      </c>
      <c r="H20" s="34">
        <v>17</v>
      </c>
      <c r="I20" s="58">
        <f t="shared" si="0"/>
        <v>17</v>
      </c>
      <c r="J20" s="57"/>
      <c r="K20" s="55">
        <v>1</v>
      </c>
      <c r="L20" s="56">
        <v>5</v>
      </c>
      <c r="M20" s="25">
        <v>23452</v>
      </c>
      <c r="N20" s="14" t="s">
        <v>105</v>
      </c>
      <c r="O20" s="7" t="s">
        <v>54</v>
      </c>
      <c r="P20" s="8" t="s">
        <v>106</v>
      </c>
      <c r="Q20" s="34">
        <v>15.74</v>
      </c>
      <c r="R20" s="59">
        <v>3</v>
      </c>
    </row>
    <row r="21" spans="1:18" ht="21" customHeight="1" thickBot="1">
      <c r="A21" s="66">
        <v>20</v>
      </c>
      <c r="B21" s="26">
        <v>115</v>
      </c>
      <c r="C21" s="27">
        <v>24712</v>
      </c>
      <c r="D21" s="15" t="s">
        <v>214</v>
      </c>
      <c r="E21" s="9" t="s">
        <v>154</v>
      </c>
      <c r="F21" s="10" t="s">
        <v>73</v>
      </c>
      <c r="G21" s="35">
        <v>18.64</v>
      </c>
      <c r="H21" s="35">
        <v>17.18</v>
      </c>
      <c r="I21" s="58">
        <f t="shared" si="0"/>
        <v>17.18</v>
      </c>
      <c r="J21" s="57"/>
      <c r="K21" s="55">
        <v>3</v>
      </c>
      <c r="L21" s="56">
        <v>7</v>
      </c>
      <c r="M21" s="27">
        <v>25362</v>
      </c>
      <c r="N21" s="15" t="s">
        <v>61</v>
      </c>
      <c r="O21" s="9" t="s">
        <v>62</v>
      </c>
      <c r="P21" s="10" t="s">
        <v>26</v>
      </c>
      <c r="Q21" s="35">
        <v>17.36</v>
      </c>
      <c r="R21" s="62">
        <v>4</v>
      </c>
    </row>
    <row r="22" spans="1:10" ht="21" customHeight="1" thickBot="1">
      <c r="A22" s="66">
        <v>21</v>
      </c>
      <c r="B22" s="22">
        <v>31</v>
      </c>
      <c r="C22" s="23">
        <v>25322</v>
      </c>
      <c r="D22" s="13" t="s">
        <v>26</v>
      </c>
      <c r="E22" s="5" t="s">
        <v>79</v>
      </c>
      <c r="F22" s="6" t="s">
        <v>26</v>
      </c>
      <c r="G22" s="36" t="s">
        <v>241</v>
      </c>
      <c r="H22" s="33">
        <v>17.2</v>
      </c>
      <c r="I22" s="58">
        <f t="shared" si="0"/>
        <v>17.2</v>
      </c>
      <c r="J22" s="57"/>
    </row>
    <row r="23" spans="1:10" ht="21" customHeight="1" thickBot="1">
      <c r="A23" s="66">
        <v>22</v>
      </c>
      <c r="B23" s="24">
        <v>92</v>
      </c>
      <c r="C23" s="25">
        <v>23222</v>
      </c>
      <c r="D23" s="14" t="s">
        <v>183</v>
      </c>
      <c r="E23" s="7" t="s">
        <v>184</v>
      </c>
      <c r="F23" s="8" t="s">
        <v>20</v>
      </c>
      <c r="G23" s="34">
        <v>17.21</v>
      </c>
      <c r="H23" s="34">
        <v>17.36</v>
      </c>
      <c r="I23" s="58">
        <f t="shared" si="0"/>
        <v>17.21</v>
      </c>
      <c r="J23" s="57"/>
    </row>
    <row r="24" spans="1:10" ht="21" customHeight="1" thickBot="1">
      <c r="A24" s="66">
        <v>23</v>
      </c>
      <c r="B24" s="24">
        <v>111</v>
      </c>
      <c r="C24" s="25">
        <v>32792</v>
      </c>
      <c r="D24" s="14" t="s">
        <v>210</v>
      </c>
      <c r="E24" s="7" t="s">
        <v>133</v>
      </c>
      <c r="F24" s="8" t="s">
        <v>46</v>
      </c>
      <c r="G24" s="34">
        <v>17.56</v>
      </c>
      <c r="H24" s="34">
        <v>17.24</v>
      </c>
      <c r="I24" s="58">
        <f t="shared" si="0"/>
        <v>17.24</v>
      </c>
      <c r="J24" s="57"/>
    </row>
    <row r="25" spans="1:10" ht="21" customHeight="1" thickBot="1">
      <c r="A25" s="66">
        <v>24</v>
      </c>
      <c r="B25" s="26">
        <v>35</v>
      </c>
      <c r="C25" s="27">
        <v>24392</v>
      </c>
      <c r="D25" s="15" t="s">
        <v>86</v>
      </c>
      <c r="E25" s="9" t="s">
        <v>87</v>
      </c>
      <c r="F25" s="10" t="s">
        <v>88</v>
      </c>
      <c r="G25" s="35">
        <v>17.83</v>
      </c>
      <c r="H25" s="35">
        <v>17.26</v>
      </c>
      <c r="I25" s="58">
        <f t="shared" si="0"/>
        <v>17.26</v>
      </c>
      <c r="J25" s="57"/>
    </row>
    <row r="26" spans="1:10" ht="21" customHeight="1" thickBot="1">
      <c r="A26" s="66">
        <v>25</v>
      </c>
      <c r="B26" s="22">
        <v>132</v>
      </c>
      <c r="C26" s="23">
        <v>23792</v>
      </c>
      <c r="D26" s="13" t="s">
        <v>117</v>
      </c>
      <c r="E26" s="5" t="s">
        <v>170</v>
      </c>
      <c r="F26" s="6" t="s">
        <v>119</v>
      </c>
      <c r="G26" s="33">
        <v>17.91</v>
      </c>
      <c r="H26" s="33">
        <v>17.28</v>
      </c>
      <c r="I26" s="58">
        <f t="shared" si="0"/>
        <v>17.28</v>
      </c>
      <c r="J26" s="57"/>
    </row>
    <row r="27" spans="1:10" ht="21" customHeight="1" thickBot="1">
      <c r="A27" s="66">
        <v>26</v>
      </c>
      <c r="B27" s="24">
        <v>63</v>
      </c>
      <c r="C27" s="25">
        <v>19832</v>
      </c>
      <c r="D27" s="14" t="s">
        <v>140</v>
      </c>
      <c r="E27" s="7" t="s">
        <v>141</v>
      </c>
      <c r="F27" s="8" t="s">
        <v>142</v>
      </c>
      <c r="G27" s="34">
        <v>18.57</v>
      </c>
      <c r="H27" s="34">
        <v>17.29</v>
      </c>
      <c r="I27" s="58">
        <f t="shared" si="0"/>
        <v>17.29</v>
      </c>
      <c r="J27" s="57"/>
    </row>
    <row r="28" spans="1:10" ht="21" customHeight="1" thickBot="1">
      <c r="A28" s="66">
        <v>27</v>
      </c>
      <c r="B28" s="24">
        <v>91</v>
      </c>
      <c r="C28" s="25">
        <v>31632</v>
      </c>
      <c r="D28" s="14" t="s">
        <v>182</v>
      </c>
      <c r="E28" s="7" t="s">
        <v>57</v>
      </c>
      <c r="F28" s="8" t="s">
        <v>17</v>
      </c>
      <c r="G28" s="34">
        <v>17.39</v>
      </c>
      <c r="H28" s="34">
        <v>19.64</v>
      </c>
      <c r="I28" s="58">
        <f t="shared" si="0"/>
        <v>17.39</v>
      </c>
      <c r="J28" s="57"/>
    </row>
    <row r="29" spans="1:10" ht="21" customHeight="1" thickBot="1">
      <c r="A29" s="66">
        <v>28</v>
      </c>
      <c r="B29" s="26">
        <v>49</v>
      </c>
      <c r="C29" s="27">
        <v>31072</v>
      </c>
      <c r="D29" s="15" t="s">
        <v>107</v>
      </c>
      <c r="E29" s="9" t="s">
        <v>108</v>
      </c>
      <c r="F29" s="10" t="s">
        <v>109</v>
      </c>
      <c r="G29" s="35">
        <v>19.19</v>
      </c>
      <c r="H29" s="35">
        <v>17.6</v>
      </c>
      <c r="I29" s="58">
        <f t="shared" si="0"/>
        <v>17.6</v>
      </c>
      <c r="J29" s="57"/>
    </row>
    <row r="30" spans="1:10" ht="21" customHeight="1" thickBot="1">
      <c r="A30" s="66">
        <v>29</v>
      </c>
      <c r="B30" s="22">
        <v>88</v>
      </c>
      <c r="C30" s="23">
        <v>20392</v>
      </c>
      <c r="D30" s="13" t="s">
        <v>178</v>
      </c>
      <c r="E30" s="5" t="s">
        <v>179</v>
      </c>
      <c r="F30" s="6" t="s">
        <v>240</v>
      </c>
      <c r="G30" s="33">
        <v>17.67</v>
      </c>
      <c r="H30" s="33">
        <v>18.08</v>
      </c>
      <c r="I30" s="58">
        <f t="shared" si="0"/>
        <v>17.67</v>
      </c>
      <c r="J30" s="57"/>
    </row>
    <row r="31" spans="1:10" ht="21" customHeight="1" thickBot="1">
      <c r="A31" s="66">
        <v>30</v>
      </c>
      <c r="B31" s="24">
        <v>14</v>
      </c>
      <c r="C31" s="25">
        <v>24842</v>
      </c>
      <c r="D31" s="14" t="s">
        <v>53</v>
      </c>
      <c r="E31" s="7" t="s">
        <v>54</v>
      </c>
      <c r="F31" s="8" t="s">
        <v>55</v>
      </c>
      <c r="G31" s="34">
        <v>19.93</v>
      </c>
      <c r="H31" s="34">
        <v>17.85</v>
      </c>
      <c r="I31" s="58">
        <f t="shared" si="0"/>
        <v>17.85</v>
      </c>
      <c r="J31" s="57"/>
    </row>
    <row r="32" spans="1:10" ht="21" customHeight="1" thickBot="1">
      <c r="A32" s="66">
        <v>31</v>
      </c>
      <c r="B32" s="24">
        <v>61</v>
      </c>
      <c r="C32" s="25">
        <v>31192</v>
      </c>
      <c r="D32" s="14" t="s">
        <v>135</v>
      </c>
      <c r="E32" s="7" t="s">
        <v>57</v>
      </c>
      <c r="F32" s="8" t="s">
        <v>136</v>
      </c>
      <c r="G32" s="34">
        <v>20.25</v>
      </c>
      <c r="H32" s="34">
        <v>18.06</v>
      </c>
      <c r="I32" s="58">
        <f t="shared" si="0"/>
        <v>18.06</v>
      </c>
      <c r="J32" s="57"/>
    </row>
    <row r="33" spans="1:10" ht="21" customHeight="1" thickBot="1">
      <c r="A33" s="66">
        <v>32</v>
      </c>
      <c r="B33" s="26">
        <v>7</v>
      </c>
      <c r="C33" s="27">
        <v>18682</v>
      </c>
      <c r="D33" s="15" t="s">
        <v>33</v>
      </c>
      <c r="E33" s="9" t="s">
        <v>22</v>
      </c>
      <c r="F33" s="10" t="s">
        <v>34</v>
      </c>
      <c r="G33" s="35">
        <v>19.42</v>
      </c>
      <c r="H33" s="35">
        <v>18.21</v>
      </c>
      <c r="I33" s="58">
        <f t="shared" si="0"/>
        <v>18.21</v>
      </c>
      <c r="J33" s="57"/>
    </row>
    <row r="34" spans="1:10" ht="21" customHeight="1" thickBot="1">
      <c r="A34" s="66">
        <v>33</v>
      </c>
      <c r="B34" s="22">
        <v>43</v>
      </c>
      <c r="C34" s="23">
        <v>25352</v>
      </c>
      <c r="D34" s="13" t="s">
        <v>101</v>
      </c>
      <c r="E34" s="5" t="s">
        <v>48</v>
      </c>
      <c r="F34" s="6" t="s">
        <v>26</v>
      </c>
      <c r="G34" s="33">
        <v>19.46</v>
      </c>
      <c r="H34" s="33">
        <v>18.21</v>
      </c>
      <c r="I34" s="58">
        <f aca="true" t="shared" si="1" ref="I34:I65">IF(G34&gt;=H34,H34,G34)</f>
        <v>18.21</v>
      </c>
      <c r="J34" s="57"/>
    </row>
    <row r="35" spans="1:10" ht="21" customHeight="1" thickBot="1">
      <c r="A35" s="66">
        <v>34</v>
      </c>
      <c r="B35" s="24">
        <v>96</v>
      </c>
      <c r="C35" s="25">
        <v>33542</v>
      </c>
      <c r="D35" s="14" t="s">
        <v>192</v>
      </c>
      <c r="E35" s="7" t="s">
        <v>68</v>
      </c>
      <c r="F35" s="8" t="s">
        <v>193</v>
      </c>
      <c r="G35" s="34">
        <v>23.05</v>
      </c>
      <c r="H35" s="34">
        <v>18.32</v>
      </c>
      <c r="I35" s="58">
        <f t="shared" si="1"/>
        <v>18.32</v>
      </c>
      <c r="J35" s="57"/>
    </row>
    <row r="36" spans="1:10" ht="21" customHeight="1" thickBot="1">
      <c r="A36" s="66">
        <v>35</v>
      </c>
      <c r="B36" s="24">
        <v>8</v>
      </c>
      <c r="C36" s="25">
        <v>18542</v>
      </c>
      <c r="D36" s="14" t="s">
        <v>35</v>
      </c>
      <c r="E36" s="7" t="s">
        <v>36</v>
      </c>
      <c r="F36" s="8" t="s">
        <v>37</v>
      </c>
      <c r="G36" s="34">
        <v>18.43</v>
      </c>
      <c r="H36" s="37" t="s">
        <v>241</v>
      </c>
      <c r="I36" s="58">
        <f t="shared" si="1"/>
        <v>18.43</v>
      </c>
      <c r="J36" s="57"/>
    </row>
    <row r="37" spans="1:10" ht="21" customHeight="1" thickBot="1">
      <c r="A37" s="66">
        <v>36</v>
      </c>
      <c r="B37" s="26">
        <v>102</v>
      </c>
      <c r="C37" s="27">
        <v>30092</v>
      </c>
      <c r="D37" s="15" t="s">
        <v>72</v>
      </c>
      <c r="E37" s="9" t="s">
        <v>36</v>
      </c>
      <c r="F37" s="10" t="s">
        <v>20</v>
      </c>
      <c r="G37" s="35">
        <v>18.58</v>
      </c>
      <c r="H37" s="35">
        <v>19.97</v>
      </c>
      <c r="I37" s="58">
        <f t="shared" si="1"/>
        <v>18.58</v>
      </c>
      <c r="J37" s="57"/>
    </row>
    <row r="38" spans="1:10" ht="21" customHeight="1" thickBot="1">
      <c r="A38" s="66">
        <v>37</v>
      </c>
      <c r="B38" s="22">
        <v>67</v>
      </c>
      <c r="C38" s="23">
        <v>18962</v>
      </c>
      <c r="D38" s="13" t="s">
        <v>144</v>
      </c>
      <c r="E38" s="5" t="s">
        <v>84</v>
      </c>
      <c r="F38" s="18" t="s">
        <v>23</v>
      </c>
      <c r="G38" s="33">
        <v>22.39</v>
      </c>
      <c r="H38" s="33">
        <v>18.62</v>
      </c>
      <c r="I38" s="58">
        <f t="shared" si="1"/>
        <v>18.62</v>
      </c>
      <c r="J38" s="57"/>
    </row>
    <row r="39" spans="1:10" ht="21" customHeight="1" thickBot="1">
      <c r="A39" s="66">
        <v>38</v>
      </c>
      <c r="B39" s="24">
        <v>37</v>
      </c>
      <c r="C39" s="25">
        <v>32542</v>
      </c>
      <c r="D39" s="14" t="s">
        <v>91</v>
      </c>
      <c r="E39" s="7" t="s">
        <v>92</v>
      </c>
      <c r="F39" s="8" t="s">
        <v>93</v>
      </c>
      <c r="G39" s="34">
        <v>19.47</v>
      </c>
      <c r="H39" s="34">
        <v>18.68</v>
      </c>
      <c r="I39" s="58">
        <f t="shared" si="1"/>
        <v>18.68</v>
      </c>
      <c r="J39" s="57"/>
    </row>
    <row r="40" spans="1:10" ht="21" customHeight="1" thickBot="1">
      <c r="A40" s="66">
        <v>39</v>
      </c>
      <c r="B40" s="24">
        <v>68</v>
      </c>
      <c r="C40" s="25">
        <v>25342</v>
      </c>
      <c r="D40" s="14" t="s">
        <v>101</v>
      </c>
      <c r="E40" s="7" t="s">
        <v>39</v>
      </c>
      <c r="F40" s="8" t="s">
        <v>26</v>
      </c>
      <c r="G40" s="34">
        <v>18.7</v>
      </c>
      <c r="H40" s="34">
        <v>19.02</v>
      </c>
      <c r="I40" s="58">
        <f t="shared" si="1"/>
        <v>18.7</v>
      </c>
      <c r="J40" s="57"/>
    </row>
    <row r="41" spans="1:10" ht="21" customHeight="1" thickBot="1">
      <c r="A41" s="66">
        <v>40</v>
      </c>
      <c r="B41" s="26">
        <v>85</v>
      </c>
      <c r="C41" s="27">
        <v>26052</v>
      </c>
      <c r="D41" s="15" t="s">
        <v>169</v>
      </c>
      <c r="E41" s="9" t="s">
        <v>170</v>
      </c>
      <c r="F41" s="10" t="s">
        <v>171</v>
      </c>
      <c r="G41" s="35">
        <v>19.97</v>
      </c>
      <c r="H41" s="35">
        <v>18.72</v>
      </c>
      <c r="I41" s="58">
        <f t="shared" si="1"/>
        <v>18.72</v>
      </c>
      <c r="J41" s="57"/>
    </row>
    <row r="42" spans="1:10" ht="21" customHeight="1" thickBot="1">
      <c r="A42" s="66">
        <v>41</v>
      </c>
      <c r="B42" s="22">
        <v>6</v>
      </c>
      <c r="C42" s="23">
        <v>29792</v>
      </c>
      <c r="D42" s="13" t="s">
        <v>30</v>
      </c>
      <c r="E42" s="5" t="s">
        <v>31</v>
      </c>
      <c r="F42" s="6" t="s">
        <v>32</v>
      </c>
      <c r="G42" s="33">
        <v>18.81</v>
      </c>
      <c r="H42" s="33">
        <v>19.72</v>
      </c>
      <c r="I42" s="58">
        <f t="shared" si="1"/>
        <v>18.81</v>
      </c>
      <c r="J42" s="57"/>
    </row>
    <row r="43" spans="1:18" s="1" customFormat="1" ht="21" customHeight="1" thickBot="1">
      <c r="A43" s="66">
        <v>42</v>
      </c>
      <c r="B43" s="24">
        <v>45</v>
      </c>
      <c r="C43" s="25">
        <v>18042</v>
      </c>
      <c r="D43" s="14" t="s">
        <v>104</v>
      </c>
      <c r="E43" s="7" t="s">
        <v>57</v>
      </c>
      <c r="F43" s="8" t="s">
        <v>32</v>
      </c>
      <c r="G43" s="34">
        <v>19.65</v>
      </c>
      <c r="H43" s="34">
        <v>18.92</v>
      </c>
      <c r="I43" s="58">
        <f t="shared" si="1"/>
        <v>18.92</v>
      </c>
      <c r="J43" s="57"/>
      <c r="K43" s="2"/>
      <c r="L43" s="2"/>
      <c r="M43" s="2"/>
      <c r="N43" s="2"/>
      <c r="O43" s="2"/>
      <c r="P43" s="2"/>
      <c r="Q43" s="2"/>
      <c r="R43" s="2"/>
    </row>
    <row r="44" spans="1:10" ht="21" customHeight="1" thickBot="1">
      <c r="A44" s="66">
        <v>43</v>
      </c>
      <c r="B44" s="24">
        <v>97</v>
      </c>
      <c r="C44" s="25">
        <v>27052</v>
      </c>
      <c r="D44" s="14" t="s">
        <v>194</v>
      </c>
      <c r="E44" s="7" t="s">
        <v>141</v>
      </c>
      <c r="F44" s="8" t="s">
        <v>195</v>
      </c>
      <c r="G44" s="34">
        <v>18.95</v>
      </c>
      <c r="H44" s="34">
        <v>21.06</v>
      </c>
      <c r="I44" s="58">
        <f t="shared" si="1"/>
        <v>18.95</v>
      </c>
      <c r="J44" s="57"/>
    </row>
    <row r="45" spans="1:10" ht="21" customHeight="1" thickBot="1">
      <c r="A45" s="67">
        <v>44</v>
      </c>
      <c r="B45" s="68">
        <v>34</v>
      </c>
      <c r="C45" s="69"/>
      <c r="D45" s="70" t="s">
        <v>83</v>
      </c>
      <c r="E45" s="71" t="s">
        <v>84</v>
      </c>
      <c r="F45" s="72" t="s">
        <v>85</v>
      </c>
      <c r="G45" s="73">
        <v>18.97</v>
      </c>
      <c r="H45" s="74" t="s">
        <v>241</v>
      </c>
      <c r="I45" s="75">
        <f t="shared" si="1"/>
        <v>18.97</v>
      </c>
      <c r="J45" s="57"/>
    </row>
    <row r="46" spans="1:10" ht="21" customHeight="1" thickBot="1">
      <c r="A46" s="66">
        <v>45</v>
      </c>
      <c r="B46" s="22">
        <v>54</v>
      </c>
      <c r="C46" s="23">
        <v>31642</v>
      </c>
      <c r="D46" s="13" t="s">
        <v>120</v>
      </c>
      <c r="E46" s="5" t="s">
        <v>121</v>
      </c>
      <c r="F46" s="6" t="s">
        <v>17</v>
      </c>
      <c r="G46" s="33">
        <v>29.05</v>
      </c>
      <c r="H46" s="33">
        <v>19.16</v>
      </c>
      <c r="I46" s="58">
        <f t="shared" si="1"/>
        <v>19.16</v>
      </c>
      <c r="J46" s="57"/>
    </row>
    <row r="47" spans="1:10" ht="21" customHeight="1" thickBot="1">
      <c r="A47" s="66">
        <v>46</v>
      </c>
      <c r="B47" s="24">
        <v>123</v>
      </c>
      <c r="C47" s="25">
        <v>32552</v>
      </c>
      <c r="D47" s="14" t="s">
        <v>227</v>
      </c>
      <c r="E47" s="7" t="s">
        <v>48</v>
      </c>
      <c r="F47" s="8" t="s">
        <v>93</v>
      </c>
      <c r="G47" s="34">
        <v>22.6</v>
      </c>
      <c r="H47" s="34">
        <v>19.2</v>
      </c>
      <c r="I47" s="58">
        <f t="shared" si="1"/>
        <v>19.2</v>
      </c>
      <c r="J47" s="57"/>
    </row>
    <row r="48" spans="1:18" ht="21" customHeight="1" thickBot="1">
      <c r="A48" s="66">
        <v>47</v>
      </c>
      <c r="B48" s="24">
        <v>30</v>
      </c>
      <c r="C48" s="25">
        <v>30902</v>
      </c>
      <c r="D48" s="14" t="s">
        <v>60</v>
      </c>
      <c r="E48" s="7" t="s">
        <v>57</v>
      </c>
      <c r="F48" s="8" t="s">
        <v>23</v>
      </c>
      <c r="G48" s="34">
        <v>19.32</v>
      </c>
      <c r="H48" s="34">
        <v>19.81</v>
      </c>
      <c r="I48" s="58">
        <f t="shared" si="1"/>
        <v>19.32</v>
      </c>
      <c r="J48" s="57"/>
      <c r="K48" s="1"/>
      <c r="L48" s="1"/>
      <c r="M48" s="1"/>
      <c r="N48" s="1"/>
      <c r="O48" s="1"/>
      <c r="P48" s="1"/>
      <c r="Q48" s="1"/>
      <c r="R48" s="1"/>
    </row>
    <row r="49" spans="1:10" ht="21" customHeight="1" thickBot="1">
      <c r="A49" s="67">
        <v>48</v>
      </c>
      <c r="B49" s="68">
        <v>21</v>
      </c>
      <c r="C49" s="69"/>
      <c r="D49" s="70" t="s">
        <v>67</v>
      </c>
      <c r="E49" s="71" t="s">
        <v>68</v>
      </c>
      <c r="F49" s="72" t="s">
        <v>69</v>
      </c>
      <c r="G49" s="73">
        <v>19.92</v>
      </c>
      <c r="H49" s="73">
        <v>19.48</v>
      </c>
      <c r="I49" s="75">
        <f t="shared" si="1"/>
        <v>19.48</v>
      </c>
      <c r="J49" s="57"/>
    </row>
    <row r="50" spans="1:10" ht="21" customHeight="1" thickBot="1">
      <c r="A50" s="66">
        <v>49</v>
      </c>
      <c r="B50" s="22">
        <v>4</v>
      </c>
      <c r="C50" s="23">
        <v>25332</v>
      </c>
      <c r="D50" s="13" t="s">
        <v>24</v>
      </c>
      <c r="E50" s="5" t="s">
        <v>25</v>
      </c>
      <c r="F50" s="6" t="s">
        <v>26</v>
      </c>
      <c r="G50" s="33">
        <v>20.35</v>
      </c>
      <c r="H50" s="33">
        <v>19.53</v>
      </c>
      <c r="I50" s="58">
        <f t="shared" si="1"/>
        <v>19.53</v>
      </c>
      <c r="J50" s="57"/>
    </row>
    <row r="51" spans="1:10" ht="21" customHeight="1" thickBot="1">
      <c r="A51" s="66">
        <v>50</v>
      </c>
      <c r="B51" s="24">
        <v>11</v>
      </c>
      <c r="C51" s="25">
        <v>24672</v>
      </c>
      <c r="D51" s="14" t="s">
        <v>44</v>
      </c>
      <c r="E51" s="7" t="s">
        <v>45</v>
      </c>
      <c r="F51" s="8" t="s">
        <v>46</v>
      </c>
      <c r="G51" s="34">
        <v>19.59</v>
      </c>
      <c r="H51" s="34">
        <v>22.29</v>
      </c>
      <c r="I51" s="58">
        <f t="shared" si="1"/>
        <v>19.59</v>
      </c>
      <c r="J51" s="57"/>
    </row>
    <row r="52" spans="1:10" ht="21" customHeight="1" thickBot="1">
      <c r="A52" s="66">
        <v>51</v>
      </c>
      <c r="B52" s="24">
        <v>78</v>
      </c>
      <c r="C52" s="25">
        <v>31302</v>
      </c>
      <c r="D52" s="14" t="s">
        <v>158</v>
      </c>
      <c r="E52" s="7" t="s">
        <v>121</v>
      </c>
      <c r="F52" s="8" t="s">
        <v>52</v>
      </c>
      <c r="G52" s="34">
        <v>19.9</v>
      </c>
      <c r="H52" s="34">
        <v>19.88</v>
      </c>
      <c r="I52" s="58">
        <f t="shared" si="1"/>
        <v>19.88</v>
      </c>
      <c r="J52" s="57"/>
    </row>
    <row r="53" spans="1:10" ht="21" customHeight="1" thickBot="1">
      <c r="A53" s="66">
        <v>52</v>
      </c>
      <c r="B53" s="26">
        <v>22</v>
      </c>
      <c r="C53" s="27">
        <v>31472</v>
      </c>
      <c r="D53" s="15" t="s">
        <v>70</v>
      </c>
      <c r="E53" s="9" t="s">
        <v>48</v>
      </c>
      <c r="F53" s="10" t="s">
        <v>37</v>
      </c>
      <c r="G53" s="35">
        <v>19.95</v>
      </c>
      <c r="H53" s="35">
        <v>20.67</v>
      </c>
      <c r="I53" s="58">
        <f t="shared" si="1"/>
        <v>19.95</v>
      </c>
      <c r="J53" s="57"/>
    </row>
    <row r="54" spans="1:10" ht="21" customHeight="1" thickBot="1">
      <c r="A54" s="66">
        <v>53</v>
      </c>
      <c r="B54" s="22">
        <v>25</v>
      </c>
      <c r="C54" s="23">
        <v>24722</v>
      </c>
      <c r="D54" s="13" t="s">
        <v>72</v>
      </c>
      <c r="E54" s="5" t="s">
        <v>39</v>
      </c>
      <c r="F54" s="6" t="s">
        <v>73</v>
      </c>
      <c r="G54" s="33">
        <v>22.84</v>
      </c>
      <c r="H54" s="33">
        <v>19.96</v>
      </c>
      <c r="I54" s="58">
        <f t="shared" si="1"/>
        <v>19.96</v>
      </c>
      <c r="J54" s="57"/>
    </row>
    <row r="55" spans="1:10" ht="21" customHeight="1" thickBot="1">
      <c r="A55" s="66">
        <v>54</v>
      </c>
      <c r="B55" s="24">
        <v>125</v>
      </c>
      <c r="C55" s="25">
        <v>25882</v>
      </c>
      <c r="D55" s="14" t="s">
        <v>182</v>
      </c>
      <c r="E55" s="7" t="s">
        <v>45</v>
      </c>
      <c r="F55" s="17" t="s">
        <v>98</v>
      </c>
      <c r="G55" s="34">
        <v>19.96</v>
      </c>
      <c r="H55" s="34">
        <v>24.69</v>
      </c>
      <c r="I55" s="58">
        <f t="shared" si="1"/>
        <v>19.96</v>
      </c>
      <c r="J55" s="57"/>
    </row>
    <row r="56" spans="1:10" ht="21" customHeight="1" thickBot="1">
      <c r="A56" s="66">
        <v>55</v>
      </c>
      <c r="B56" s="24">
        <v>12</v>
      </c>
      <c r="C56" s="25">
        <v>19022</v>
      </c>
      <c r="D56" s="14" t="s">
        <v>47</v>
      </c>
      <c r="E56" s="7" t="s">
        <v>48</v>
      </c>
      <c r="F56" s="8" t="s">
        <v>49</v>
      </c>
      <c r="G56" s="34">
        <v>29.25</v>
      </c>
      <c r="H56" s="34">
        <v>20</v>
      </c>
      <c r="I56" s="58">
        <f t="shared" si="1"/>
        <v>20</v>
      </c>
      <c r="J56" s="57"/>
    </row>
    <row r="57" spans="1:10" ht="21" customHeight="1" thickBot="1">
      <c r="A57" s="66">
        <v>56</v>
      </c>
      <c r="B57" s="26">
        <v>134</v>
      </c>
      <c r="C57" s="27">
        <v>24692</v>
      </c>
      <c r="D57" s="15" t="s">
        <v>237</v>
      </c>
      <c r="E57" s="9" t="s">
        <v>238</v>
      </c>
      <c r="F57" s="10" t="s">
        <v>46</v>
      </c>
      <c r="G57" s="35">
        <v>20.15</v>
      </c>
      <c r="H57" s="35">
        <v>20.08</v>
      </c>
      <c r="I57" s="58">
        <f t="shared" si="1"/>
        <v>20.08</v>
      </c>
      <c r="J57" s="57"/>
    </row>
    <row r="58" spans="1:10" ht="21" customHeight="1" thickBot="1">
      <c r="A58" s="66">
        <v>57</v>
      </c>
      <c r="B58" s="22">
        <v>51</v>
      </c>
      <c r="C58" s="23">
        <v>31362</v>
      </c>
      <c r="D58" s="13" t="s">
        <v>113</v>
      </c>
      <c r="E58" s="5" t="s">
        <v>54</v>
      </c>
      <c r="F58" s="18" t="s">
        <v>114</v>
      </c>
      <c r="G58" s="33">
        <v>20.09</v>
      </c>
      <c r="H58" s="33">
        <v>20.24</v>
      </c>
      <c r="I58" s="58">
        <f t="shared" si="1"/>
        <v>20.09</v>
      </c>
      <c r="J58" s="57"/>
    </row>
    <row r="59" spans="1:10" ht="21" customHeight="1" thickBot="1">
      <c r="A59" s="66">
        <v>58</v>
      </c>
      <c r="B59" s="24">
        <v>70</v>
      </c>
      <c r="C59" s="25">
        <v>33062</v>
      </c>
      <c r="D59" s="14" t="s">
        <v>146</v>
      </c>
      <c r="E59" s="7" t="s">
        <v>147</v>
      </c>
      <c r="F59" s="8" t="s">
        <v>17</v>
      </c>
      <c r="G59" s="34">
        <v>20.1</v>
      </c>
      <c r="H59" s="34">
        <v>20.33</v>
      </c>
      <c r="I59" s="58">
        <f t="shared" si="1"/>
        <v>20.1</v>
      </c>
      <c r="J59" s="57"/>
    </row>
    <row r="60" spans="1:10" ht="21" customHeight="1" thickBot="1">
      <c r="A60" s="66">
        <v>59</v>
      </c>
      <c r="B60" s="24">
        <v>39</v>
      </c>
      <c r="C60" s="25">
        <v>25862</v>
      </c>
      <c r="D60" s="14" t="s">
        <v>97</v>
      </c>
      <c r="E60" s="7" t="s">
        <v>31</v>
      </c>
      <c r="F60" s="8" t="s">
        <v>98</v>
      </c>
      <c r="G60" s="34">
        <v>20.2</v>
      </c>
      <c r="H60" s="34">
        <v>22.02</v>
      </c>
      <c r="I60" s="58">
        <f t="shared" si="1"/>
        <v>20.2</v>
      </c>
      <c r="J60" s="57"/>
    </row>
    <row r="61" spans="1:10" ht="21" customHeight="1" thickBot="1">
      <c r="A61" s="66">
        <v>60</v>
      </c>
      <c r="B61" s="26">
        <v>120</v>
      </c>
      <c r="C61" s="27">
        <v>24292</v>
      </c>
      <c r="D61" s="15" t="s">
        <v>223</v>
      </c>
      <c r="E61" s="9" t="s">
        <v>221</v>
      </c>
      <c r="F61" s="10" t="s">
        <v>85</v>
      </c>
      <c r="G61" s="35">
        <v>27.13</v>
      </c>
      <c r="H61" s="35">
        <v>20.24</v>
      </c>
      <c r="I61" s="58">
        <f t="shared" si="1"/>
        <v>20.24</v>
      </c>
      <c r="J61" s="57"/>
    </row>
    <row r="62" spans="1:10" ht="21" customHeight="1" thickBot="1">
      <c r="A62" s="66">
        <v>61</v>
      </c>
      <c r="B62" s="22">
        <v>15</v>
      </c>
      <c r="C62" s="23">
        <v>19972</v>
      </c>
      <c r="D62" s="13" t="s">
        <v>56</v>
      </c>
      <c r="E62" s="5" t="s">
        <v>57</v>
      </c>
      <c r="F62" s="6" t="s">
        <v>17</v>
      </c>
      <c r="G62" s="33">
        <v>20.37</v>
      </c>
      <c r="H62" s="33">
        <v>20.7</v>
      </c>
      <c r="I62" s="58">
        <f t="shared" si="1"/>
        <v>20.37</v>
      </c>
      <c r="J62" s="57"/>
    </row>
    <row r="63" spans="1:10" ht="21" customHeight="1" thickBot="1">
      <c r="A63" s="66">
        <v>62</v>
      </c>
      <c r="B63" s="24">
        <v>26</v>
      </c>
      <c r="C63" s="25">
        <v>23732</v>
      </c>
      <c r="D63" s="14" t="s">
        <v>74</v>
      </c>
      <c r="E63" s="7" t="s">
        <v>68</v>
      </c>
      <c r="F63" s="8" t="s">
        <v>239</v>
      </c>
      <c r="G63" s="34">
        <v>20.41</v>
      </c>
      <c r="H63" s="34">
        <v>21.37</v>
      </c>
      <c r="I63" s="58">
        <f t="shared" si="1"/>
        <v>20.41</v>
      </c>
      <c r="J63" s="57"/>
    </row>
    <row r="64" spans="1:10" ht="21" customHeight="1" thickBot="1">
      <c r="A64" s="66">
        <v>63</v>
      </c>
      <c r="B64" s="24">
        <v>121</v>
      </c>
      <c r="C64" s="25">
        <v>24412</v>
      </c>
      <c r="D64" s="14" t="s">
        <v>224</v>
      </c>
      <c r="E64" s="7" t="s">
        <v>225</v>
      </c>
      <c r="F64" s="8" t="s">
        <v>88</v>
      </c>
      <c r="G64" s="34">
        <v>21.38</v>
      </c>
      <c r="H64" s="34">
        <v>20.41</v>
      </c>
      <c r="I64" s="58">
        <f t="shared" si="1"/>
        <v>20.41</v>
      </c>
      <c r="J64" s="57"/>
    </row>
    <row r="65" spans="1:10" ht="21" customHeight="1" thickBot="1">
      <c r="A65" s="66">
        <v>64</v>
      </c>
      <c r="B65" s="26">
        <v>2</v>
      </c>
      <c r="C65" s="27">
        <v>31402</v>
      </c>
      <c r="D65" s="15" t="s">
        <v>18</v>
      </c>
      <c r="E65" s="9" t="s">
        <v>19</v>
      </c>
      <c r="F65" s="10" t="s">
        <v>20</v>
      </c>
      <c r="G65" s="35">
        <v>24.75</v>
      </c>
      <c r="H65" s="35">
        <v>20.49</v>
      </c>
      <c r="I65" s="58">
        <f t="shared" si="1"/>
        <v>20.49</v>
      </c>
      <c r="J65" s="57"/>
    </row>
    <row r="66" spans="1:10" ht="21" customHeight="1" thickBot="1">
      <c r="A66" s="66">
        <v>65</v>
      </c>
      <c r="B66" s="22">
        <v>130</v>
      </c>
      <c r="C66" s="23">
        <v>23622</v>
      </c>
      <c r="D66" s="13" t="s">
        <v>234</v>
      </c>
      <c r="E66" s="5" t="s">
        <v>45</v>
      </c>
      <c r="F66" s="18" t="s">
        <v>114</v>
      </c>
      <c r="G66" s="33">
        <v>25.6</v>
      </c>
      <c r="H66" s="33">
        <v>20.56</v>
      </c>
      <c r="I66" s="58">
        <f aca="true" t="shared" si="2" ref="I66:I97">IF(G66&gt;=H66,H66,G66)</f>
        <v>20.56</v>
      </c>
      <c r="J66" s="57"/>
    </row>
    <row r="67" spans="1:10" ht="21" customHeight="1" thickBot="1">
      <c r="A67" s="66">
        <v>66</v>
      </c>
      <c r="B67" s="24">
        <v>128</v>
      </c>
      <c r="C67" s="25">
        <v>33302</v>
      </c>
      <c r="D67" s="14" t="s">
        <v>232</v>
      </c>
      <c r="E67" s="7" t="s">
        <v>179</v>
      </c>
      <c r="F67" s="8" t="s">
        <v>109</v>
      </c>
      <c r="G67" s="34">
        <v>20.86</v>
      </c>
      <c r="H67" s="34">
        <v>20.62</v>
      </c>
      <c r="I67" s="58">
        <f t="shared" si="2"/>
        <v>20.62</v>
      </c>
      <c r="J67" s="57"/>
    </row>
    <row r="68" spans="1:10" ht="21" customHeight="1" thickBot="1">
      <c r="A68" s="66">
        <v>67</v>
      </c>
      <c r="B68" s="24">
        <v>32</v>
      </c>
      <c r="C68" s="25">
        <v>26922</v>
      </c>
      <c r="D68" s="14" t="s">
        <v>80</v>
      </c>
      <c r="E68" s="7" t="s">
        <v>81</v>
      </c>
      <c r="F68" s="8" t="s">
        <v>82</v>
      </c>
      <c r="G68" s="34">
        <v>20.63</v>
      </c>
      <c r="H68" s="34">
        <v>21</v>
      </c>
      <c r="I68" s="58">
        <f t="shared" si="2"/>
        <v>20.63</v>
      </c>
      <c r="J68" s="57"/>
    </row>
    <row r="69" spans="1:10" ht="21" customHeight="1" thickBot="1">
      <c r="A69" s="66">
        <v>68</v>
      </c>
      <c r="B69" s="26">
        <v>20</v>
      </c>
      <c r="C69" s="27">
        <v>29802</v>
      </c>
      <c r="D69" s="15" t="s">
        <v>65</v>
      </c>
      <c r="E69" s="9" t="s">
        <v>66</v>
      </c>
      <c r="F69" s="10" t="s">
        <v>32</v>
      </c>
      <c r="G69" s="35">
        <v>22.72</v>
      </c>
      <c r="H69" s="35">
        <v>20.66</v>
      </c>
      <c r="I69" s="58">
        <f t="shared" si="2"/>
        <v>20.66</v>
      </c>
      <c r="J69" s="57"/>
    </row>
    <row r="70" spans="1:10" ht="21" customHeight="1" thickBot="1">
      <c r="A70" s="67">
        <v>69</v>
      </c>
      <c r="B70" s="76">
        <v>119</v>
      </c>
      <c r="C70" s="77"/>
      <c r="D70" s="78" t="s">
        <v>220</v>
      </c>
      <c r="E70" s="79" t="s">
        <v>221</v>
      </c>
      <c r="F70" s="80" t="s">
        <v>222</v>
      </c>
      <c r="G70" s="81">
        <v>21.49</v>
      </c>
      <c r="H70" s="81">
        <v>20.82</v>
      </c>
      <c r="I70" s="75">
        <f t="shared" si="2"/>
        <v>20.82</v>
      </c>
      <c r="J70" s="57"/>
    </row>
    <row r="71" spans="1:10" ht="21" customHeight="1" thickBot="1">
      <c r="A71" s="66">
        <v>70</v>
      </c>
      <c r="B71" s="24">
        <v>116</v>
      </c>
      <c r="C71" s="25">
        <v>23722</v>
      </c>
      <c r="D71" s="14" t="s">
        <v>215</v>
      </c>
      <c r="E71" s="7" t="s">
        <v>216</v>
      </c>
      <c r="F71" s="8" t="s">
        <v>239</v>
      </c>
      <c r="G71" s="34">
        <v>21.11</v>
      </c>
      <c r="H71" s="34">
        <v>22.49</v>
      </c>
      <c r="I71" s="58">
        <f t="shared" si="2"/>
        <v>21.11</v>
      </c>
      <c r="J71" s="57"/>
    </row>
    <row r="72" spans="1:10" ht="21" customHeight="1" thickBot="1">
      <c r="A72" s="66">
        <v>71</v>
      </c>
      <c r="B72" s="24">
        <v>56</v>
      </c>
      <c r="C72" s="25">
        <v>30892</v>
      </c>
      <c r="D72" s="14" t="s">
        <v>123</v>
      </c>
      <c r="E72" s="7" t="s">
        <v>62</v>
      </c>
      <c r="F72" s="8" t="s">
        <v>23</v>
      </c>
      <c r="G72" s="53">
        <v>21.79</v>
      </c>
      <c r="H72" s="34">
        <v>21.42</v>
      </c>
      <c r="I72" s="58">
        <f t="shared" si="2"/>
        <v>21.42</v>
      </c>
      <c r="J72" s="57"/>
    </row>
    <row r="73" spans="1:10" ht="21" customHeight="1" thickBot="1">
      <c r="A73" s="66">
        <v>72</v>
      </c>
      <c r="B73" s="26">
        <v>57</v>
      </c>
      <c r="C73" s="27">
        <v>26812</v>
      </c>
      <c r="D73" s="15" t="s">
        <v>124</v>
      </c>
      <c r="E73" s="9" t="s">
        <v>125</v>
      </c>
      <c r="F73" s="6" t="s">
        <v>126</v>
      </c>
      <c r="G73" s="35">
        <v>21.99</v>
      </c>
      <c r="H73" s="35">
        <v>21.43</v>
      </c>
      <c r="I73" s="58">
        <f t="shared" si="2"/>
        <v>21.43</v>
      </c>
      <c r="J73" s="57"/>
    </row>
    <row r="74" spans="1:10" ht="21" customHeight="1" thickBot="1">
      <c r="A74" s="66">
        <v>73</v>
      </c>
      <c r="B74" s="22">
        <v>1</v>
      </c>
      <c r="C74" s="23">
        <v>19962</v>
      </c>
      <c r="D74" s="13" t="s">
        <v>15</v>
      </c>
      <c r="E74" s="5" t="s">
        <v>16</v>
      </c>
      <c r="F74" s="6" t="s">
        <v>17</v>
      </c>
      <c r="G74" s="33">
        <v>21.89</v>
      </c>
      <c r="H74" s="33">
        <v>23.39</v>
      </c>
      <c r="I74" s="58">
        <f t="shared" si="2"/>
        <v>21.89</v>
      </c>
      <c r="J74" s="57"/>
    </row>
    <row r="75" spans="1:10" ht="21" customHeight="1" thickBot="1">
      <c r="A75" s="66">
        <v>74</v>
      </c>
      <c r="B75" s="24">
        <v>13</v>
      </c>
      <c r="C75" s="25">
        <v>25212</v>
      </c>
      <c r="D75" s="14" t="s">
        <v>50</v>
      </c>
      <c r="E75" s="7" t="s">
        <v>51</v>
      </c>
      <c r="F75" s="8" t="s">
        <v>52</v>
      </c>
      <c r="G75" s="34">
        <v>22.18</v>
      </c>
      <c r="H75" s="34">
        <v>61.42</v>
      </c>
      <c r="I75" s="58">
        <f t="shared" si="2"/>
        <v>22.18</v>
      </c>
      <c r="J75" s="57"/>
    </row>
    <row r="76" spans="1:10" ht="21" customHeight="1" thickBot="1">
      <c r="A76" s="66">
        <v>75</v>
      </c>
      <c r="B76" s="24">
        <v>99</v>
      </c>
      <c r="C76" s="25">
        <v>19862</v>
      </c>
      <c r="D76" s="14" t="s">
        <v>198</v>
      </c>
      <c r="E76" s="7" t="s">
        <v>68</v>
      </c>
      <c r="F76" s="8" t="s">
        <v>199</v>
      </c>
      <c r="G76" s="34">
        <v>22.18</v>
      </c>
      <c r="H76" s="37" t="s">
        <v>241</v>
      </c>
      <c r="I76" s="58">
        <f t="shared" si="2"/>
        <v>22.18</v>
      </c>
      <c r="J76" s="57"/>
    </row>
    <row r="77" spans="1:10" ht="21" customHeight="1" thickBot="1">
      <c r="A77" s="66">
        <v>76</v>
      </c>
      <c r="B77" s="26">
        <v>81</v>
      </c>
      <c r="C77" s="27">
        <v>23602</v>
      </c>
      <c r="D77" s="15" t="s">
        <v>162</v>
      </c>
      <c r="E77" s="9" t="s">
        <v>133</v>
      </c>
      <c r="F77" s="10" t="s">
        <v>239</v>
      </c>
      <c r="G77" s="35">
        <v>22.39</v>
      </c>
      <c r="H77" s="35">
        <v>24.02</v>
      </c>
      <c r="I77" s="58">
        <f t="shared" si="2"/>
        <v>22.39</v>
      </c>
      <c r="J77" s="57"/>
    </row>
    <row r="78" spans="1:10" ht="21" customHeight="1" thickBot="1">
      <c r="A78" s="66">
        <v>77</v>
      </c>
      <c r="B78" s="22">
        <v>44</v>
      </c>
      <c r="C78" s="23">
        <v>33562</v>
      </c>
      <c r="D78" s="13" t="s">
        <v>102</v>
      </c>
      <c r="E78" s="5" t="s">
        <v>103</v>
      </c>
      <c r="F78" s="18" t="s">
        <v>29</v>
      </c>
      <c r="G78" s="33">
        <v>22.42</v>
      </c>
      <c r="H78" s="33">
        <v>26.65</v>
      </c>
      <c r="I78" s="58">
        <f t="shared" si="2"/>
        <v>22.42</v>
      </c>
      <c r="J78" s="57"/>
    </row>
    <row r="79" spans="1:10" ht="21" customHeight="1" thickBot="1">
      <c r="A79" s="66">
        <v>78</v>
      </c>
      <c r="B79" s="24">
        <v>98</v>
      </c>
      <c r="C79" s="25">
        <v>33022</v>
      </c>
      <c r="D79" s="14" t="s">
        <v>196</v>
      </c>
      <c r="E79" s="7" t="s">
        <v>130</v>
      </c>
      <c r="F79" s="8" t="s">
        <v>197</v>
      </c>
      <c r="G79" s="34">
        <v>27.51</v>
      </c>
      <c r="H79" s="34">
        <v>22.65</v>
      </c>
      <c r="I79" s="58">
        <f t="shared" si="2"/>
        <v>22.65</v>
      </c>
      <c r="J79" s="57"/>
    </row>
    <row r="80" spans="1:10" ht="21" customHeight="1" thickBot="1">
      <c r="A80" s="66">
        <v>79</v>
      </c>
      <c r="B80" s="24">
        <v>83</v>
      </c>
      <c r="C80" s="25">
        <v>27152</v>
      </c>
      <c r="D80" s="14" t="s">
        <v>165</v>
      </c>
      <c r="E80" s="7" t="s">
        <v>125</v>
      </c>
      <c r="F80" s="8" t="s">
        <v>82</v>
      </c>
      <c r="G80" s="34">
        <v>24.49</v>
      </c>
      <c r="H80" s="34">
        <v>22.92</v>
      </c>
      <c r="I80" s="58">
        <f t="shared" si="2"/>
        <v>22.92</v>
      </c>
      <c r="J80" s="57"/>
    </row>
    <row r="81" spans="1:10" ht="21" customHeight="1" thickBot="1">
      <c r="A81" s="66">
        <v>80</v>
      </c>
      <c r="B81" s="26">
        <v>109</v>
      </c>
      <c r="C81" s="27">
        <v>30932</v>
      </c>
      <c r="D81" s="15" t="s">
        <v>207</v>
      </c>
      <c r="E81" s="9" t="s">
        <v>160</v>
      </c>
      <c r="F81" s="10" t="s">
        <v>40</v>
      </c>
      <c r="G81" s="35">
        <v>24.7</v>
      </c>
      <c r="H81" s="35">
        <v>22.94</v>
      </c>
      <c r="I81" s="58">
        <f t="shared" si="2"/>
        <v>22.94</v>
      </c>
      <c r="J81" s="57"/>
    </row>
    <row r="82" spans="1:10" ht="21" customHeight="1" thickBot="1">
      <c r="A82" s="66">
        <v>81</v>
      </c>
      <c r="B82" s="22">
        <v>19</v>
      </c>
      <c r="C82" s="23">
        <v>33552</v>
      </c>
      <c r="D82" s="13" t="s">
        <v>63</v>
      </c>
      <c r="E82" s="5" t="s">
        <v>64</v>
      </c>
      <c r="F82" s="6" t="s">
        <v>29</v>
      </c>
      <c r="G82" s="36" t="s">
        <v>241</v>
      </c>
      <c r="H82" s="33">
        <v>22.98</v>
      </c>
      <c r="I82" s="58">
        <f t="shared" si="2"/>
        <v>22.98</v>
      </c>
      <c r="J82" s="57"/>
    </row>
    <row r="83" spans="1:10" ht="21" customHeight="1" thickBot="1">
      <c r="A83" s="66">
        <v>82</v>
      </c>
      <c r="B83" s="24">
        <v>108</v>
      </c>
      <c r="C83" s="25">
        <v>33522</v>
      </c>
      <c r="D83" s="14" t="s">
        <v>205</v>
      </c>
      <c r="E83" s="7" t="s">
        <v>206</v>
      </c>
      <c r="F83" s="8" t="s">
        <v>37</v>
      </c>
      <c r="G83" s="34">
        <v>40.12</v>
      </c>
      <c r="H83" s="34">
        <v>23.08</v>
      </c>
      <c r="I83" s="58">
        <f t="shared" si="2"/>
        <v>23.08</v>
      </c>
      <c r="J83" s="57"/>
    </row>
    <row r="84" spans="1:10" ht="21" customHeight="1" thickBot="1">
      <c r="A84" s="66">
        <v>83</v>
      </c>
      <c r="B84" s="24">
        <v>76</v>
      </c>
      <c r="C84" s="25">
        <v>24702</v>
      </c>
      <c r="D84" s="14" t="s">
        <v>155</v>
      </c>
      <c r="E84" s="7" t="s">
        <v>156</v>
      </c>
      <c r="F84" s="8" t="s">
        <v>46</v>
      </c>
      <c r="G84" s="34">
        <v>23.47</v>
      </c>
      <c r="H84" s="34">
        <v>23.24</v>
      </c>
      <c r="I84" s="58">
        <f t="shared" si="2"/>
        <v>23.24</v>
      </c>
      <c r="J84" s="57"/>
    </row>
    <row r="85" spans="1:10" ht="21" customHeight="1" thickBot="1">
      <c r="A85" s="66">
        <v>84</v>
      </c>
      <c r="B85" s="26">
        <v>3</v>
      </c>
      <c r="C85" s="27">
        <v>30912</v>
      </c>
      <c r="D85" s="15" t="s">
        <v>21</v>
      </c>
      <c r="E85" s="9" t="s">
        <v>22</v>
      </c>
      <c r="F85" s="48" t="s">
        <v>23</v>
      </c>
      <c r="G85" s="38" t="s">
        <v>241</v>
      </c>
      <c r="H85" s="35">
        <v>23.27</v>
      </c>
      <c r="I85" s="58">
        <f t="shared" si="2"/>
        <v>23.27</v>
      </c>
      <c r="J85" s="57"/>
    </row>
    <row r="86" spans="1:10" ht="21" customHeight="1" thickBot="1">
      <c r="A86" s="66">
        <v>85</v>
      </c>
      <c r="B86" s="22">
        <v>79</v>
      </c>
      <c r="C86" s="23">
        <v>24882</v>
      </c>
      <c r="D86" s="13" t="s">
        <v>159</v>
      </c>
      <c r="E86" s="5" t="s">
        <v>160</v>
      </c>
      <c r="F86" s="6" t="s">
        <v>55</v>
      </c>
      <c r="G86" s="33">
        <v>24.17</v>
      </c>
      <c r="H86" s="33">
        <v>23.47</v>
      </c>
      <c r="I86" s="58">
        <f t="shared" si="2"/>
        <v>23.47</v>
      </c>
      <c r="J86" s="57"/>
    </row>
    <row r="87" spans="1:10" ht="21" customHeight="1" thickBot="1">
      <c r="A87" s="66">
        <v>86</v>
      </c>
      <c r="B87" s="24">
        <v>80</v>
      </c>
      <c r="C87" s="25">
        <v>31292</v>
      </c>
      <c r="D87" s="14" t="s">
        <v>161</v>
      </c>
      <c r="E87" s="7" t="s">
        <v>57</v>
      </c>
      <c r="F87" s="8" t="s">
        <v>73</v>
      </c>
      <c r="G87" s="34">
        <v>24.48</v>
      </c>
      <c r="H87" s="34">
        <v>23.52</v>
      </c>
      <c r="I87" s="58">
        <f t="shared" si="2"/>
        <v>23.52</v>
      </c>
      <c r="J87" s="57"/>
    </row>
    <row r="88" spans="1:10" ht="21" customHeight="1" thickBot="1">
      <c r="A88" s="66">
        <v>87</v>
      </c>
      <c r="B88" s="24">
        <v>60</v>
      </c>
      <c r="C88" s="25">
        <v>31672</v>
      </c>
      <c r="D88" s="14" t="s">
        <v>132</v>
      </c>
      <c r="E88" s="7" t="s">
        <v>133</v>
      </c>
      <c r="F88" s="17" t="s">
        <v>134</v>
      </c>
      <c r="G88" s="37" t="s">
        <v>241</v>
      </c>
      <c r="H88" s="34">
        <v>23.69</v>
      </c>
      <c r="I88" s="58">
        <f t="shared" si="2"/>
        <v>23.69</v>
      </c>
      <c r="J88" s="57"/>
    </row>
    <row r="89" spans="1:10" ht="21" customHeight="1" thickBot="1">
      <c r="A89" s="66">
        <v>88</v>
      </c>
      <c r="B89" s="26">
        <v>72</v>
      </c>
      <c r="C89" s="27">
        <v>31022</v>
      </c>
      <c r="D89" s="15" t="s">
        <v>148</v>
      </c>
      <c r="E89" s="9" t="s">
        <v>149</v>
      </c>
      <c r="F89" s="10" t="s">
        <v>34</v>
      </c>
      <c r="G89" s="35">
        <v>25.7</v>
      </c>
      <c r="H89" s="35">
        <v>23.79</v>
      </c>
      <c r="I89" s="58">
        <f t="shared" si="2"/>
        <v>23.79</v>
      </c>
      <c r="J89" s="57"/>
    </row>
    <row r="90" spans="1:10" ht="21" customHeight="1" thickBot="1">
      <c r="A90" s="66">
        <v>89</v>
      </c>
      <c r="B90" s="22">
        <v>105</v>
      </c>
      <c r="C90" s="23">
        <v>33582</v>
      </c>
      <c r="D90" s="13" t="s">
        <v>202</v>
      </c>
      <c r="E90" s="5" t="s">
        <v>203</v>
      </c>
      <c r="F90" s="6" t="s">
        <v>29</v>
      </c>
      <c r="G90" s="33">
        <v>36.8</v>
      </c>
      <c r="H90" s="33">
        <v>24.28</v>
      </c>
      <c r="I90" s="58">
        <f t="shared" si="2"/>
        <v>24.28</v>
      </c>
      <c r="J90" s="57"/>
    </row>
    <row r="91" spans="1:10" ht="21" customHeight="1" thickBot="1">
      <c r="A91" s="66">
        <v>90</v>
      </c>
      <c r="B91" s="24">
        <v>27</v>
      </c>
      <c r="C91" s="25">
        <v>27092</v>
      </c>
      <c r="D91" s="14" t="s">
        <v>75</v>
      </c>
      <c r="E91" s="7" t="s">
        <v>76</v>
      </c>
      <c r="F91" s="8" t="s">
        <v>77</v>
      </c>
      <c r="G91" s="34">
        <v>29.44</v>
      </c>
      <c r="H91" s="34">
        <v>24.36</v>
      </c>
      <c r="I91" s="58">
        <f t="shared" si="2"/>
        <v>24.36</v>
      </c>
      <c r="J91" s="57"/>
    </row>
    <row r="92" spans="1:10" ht="21" customHeight="1" thickBot="1">
      <c r="A92" s="66">
        <v>91</v>
      </c>
      <c r="B92" s="24">
        <v>73</v>
      </c>
      <c r="C92" s="25">
        <v>31482</v>
      </c>
      <c r="D92" s="14" t="s">
        <v>150</v>
      </c>
      <c r="E92" s="7" t="s">
        <v>68</v>
      </c>
      <c r="F92" s="8" t="s">
        <v>37</v>
      </c>
      <c r="G92" s="34">
        <v>24.54</v>
      </c>
      <c r="H92" s="34">
        <v>25.9</v>
      </c>
      <c r="I92" s="58">
        <f t="shared" si="2"/>
        <v>24.54</v>
      </c>
      <c r="J92" s="57"/>
    </row>
    <row r="93" spans="1:10" ht="21" customHeight="1" thickBot="1">
      <c r="A93" s="66">
        <v>92</v>
      </c>
      <c r="B93" s="26">
        <v>113</v>
      </c>
      <c r="C93" s="27">
        <v>33492</v>
      </c>
      <c r="D93" s="15" t="s">
        <v>212</v>
      </c>
      <c r="E93" s="9" t="s">
        <v>103</v>
      </c>
      <c r="F93" s="10" t="s">
        <v>52</v>
      </c>
      <c r="G93" s="35">
        <v>24.9</v>
      </c>
      <c r="H93" s="35">
        <v>27.73</v>
      </c>
      <c r="I93" s="58">
        <f t="shared" si="2"/>
        <v>24.9</v>
      </c>
      <c r="J93" s="57"/>
    </row>
    <row r="94" spans="1:10" ht="21" customHeight="1" thickBot="1">
      <c r="A94" s="66">
        <v>93</v>
      </c>
      <c r="B94" s="22">
        <v>24</v>
      </c>
      <c r="C94" s="23">
        <v>33212</v>
      </c>
      <c r="D94" s="13" t="s">
        <v>71</v>
      </c>
      <c r="E94" s="5" t="s">
        <v>31</v>
      </c>
      <c r="F94" s="6" t="s">
        <v>43</v>
      </c>
      <c r="G94" s="36" t="s">
        <v>241</v>
      </c>
      <c r="H94" s="33">
        <v>24.92</v>
      </c>
      <c r="I94" s="58">
        <f t="shared" si="2"/>
        <v>24.92</v>
      </c>
      <c r="J94" s="57"/>
    </row>
    <row r="95" spans="1:10" ht="21" customHeight="1" thickBot="1">
      <c r="A95" s="66">
        <v>94</v>
      </c>
      <c r="B95" s="24">
        <v>9</v>
      </c>
      <c r="C95" s="25">
        <v>18872</v>
      </c>
      <c r="D95" s="14" t="s">
        <v>38</v>
      </c>
      <c r="E95" s="7" t="s">
        <v>39</v>
      </c>
      <c r="F95" s="8" t="s">
        <v>40</v>
      </c>
      <c r="G95" s="34">
        <v>25.24</v>
      </c>
      <c r="H95" s="34">
        <v>25.12</v>
      </c>
      <c r="I95" s="58">
        <f t="shared" si="2"/>
        <v>25.12</v>
      </c>
      <c r="J95" s="57"/>
    </row>
    <row r="96" spans="1:10" ht="21" customHeight="1" thickBot="1">
      <c r="A96" s="66">
        <v>95</v>
      </c>
      <c r="B96" s="24">
        <v>90</v>
      </c>
      <c r="C96" s="25">
        <v>31952</v>
      </c>
      <c r="D96" s="14" t="s">
        <v>180</v>
      </c>
      <c r="E96" s="7" t="s">
        <v>111</v>
      </c>
      <c r="F96" s="8" t="s">
        <v>181</v>
      </c>
      <c r="G96" s="34">
        <v>26.16</v>
      </c>
      <c r="H96" s="34">
        <v>26.78</v>
      </c>
      <c r="I96" s="58">
        <f t="shared" si="2"/>
        <v>26.16</v>
      </c>
      <c r="J96" s="57"/>
    </row>
    <row r="97" spans="1:10" ht="21" customHeight="1" thickBot="1">
      <c r="A97" s="66">
        <v>96</v>
      </c>
      <c r="B97" s="26">
        <v>82</v>
      </c>
      <c r="C97" s="27">
        <v>33282</v>
      </c>
      <c r="D97" s="15" t="s">
        <v>163</v>
      </c>
      <c r="E97" s="9" t="s">
        <v>164</v>
      </c>
      <c r="F97" s="10" t="s">
        <v>77</v>
      </c>
      <c r="G97" s="35">
        <v>29</v>
      </c>
      <c r="H97" s="35">
        <v>26.63</v>
      </c>
      <c r="I97" s="58">
        <f t="shared" si="2"/>
        <v>26.63</v>
      </c>
      <c r="J97" s="57"/>
    </row>
    <row r="98" spans="1:10" ht="21" customHeight="1" thickBot="1">
      <c r="A98" s="66">
        <v>97</v>
      </c>
      <c r="B98" s="22">
        <v>87</v>
      </c>
      <c r="C98" s="23">
        <v>33432</v>
      </c>
      <c r="D98" s="13" t="s">
        <v>175</v>
      </c>
      <c r="E98" s="5" t="s">
        <v>176</v>
      </c>
      <c r="F98" s="6" t="s">
        <v>177</v>
      </c>
      <c r="G98" s="36" t="s">
        <v>241</v>
      </c>
      <c r="H98" s="33">
        <v>26.81</v>
      </c>
      <c r="I98" s="58">
        <f aca="true" t="shared" si="3" ref="I98:I120">IF(G98&gt;=H98,H98,G98)</f>
        <v>26.81</v>
      </c>
      <c r="J98" s="57"/>
    </row>
    <row r="99" spans="1:10" ht="21" customHeight="1" thickBot="1">
      <c r="A99" s="66">
        <v>98</v>
      </c>
      <c r="B99" s="24">
        <v>118</v>
      </c>
      <c r="C99" s="25">
        <v>27142</v>
      </c>
      <c r="D99" s="14" t="s">
        <v>219</v>
      </c>
      <c r="E99" s="7" t="s">
        <v>59</v>
      </c>
      <c r="F99" s="8" t="s">
        <v>82</v>
      </c>
      <c r="G99" s="34">
        <v>30.11</v>
      </c>
      <c r="H99" s="34">
        <v>26.89</v>
      </c>
      <c r="I99" s="58">
        <f t="shared" si="3"/>
        <v>26.89</v>
      </c>
      <c r="J99" s="57"/>
    </row>
    <row r="100" spans="1:10" ht="21" customHeight="1" thickBot="1">
      <c r="A100" s="66">
        <v>99</v>
      </c>
      <c r="B100" s="24">
        <v>110</v>
      </c>
      <c r="C100" s="25">
        <v>33232</v>
      </c>
      <c r="D100" s="14" t="s">
        <v>208</v>
      </c>
      <c r="E100" s="7" t="s">
        <v>209</v>
      </c>
      <c r="F100" s="8" t="s">
        <v>43</v>
      </c>
      <c r="G100" s="37" t="s">
        <v>241</v>
      </c>
      <c r="H100" s="34">
        <v>27.57</v>
      </c>
      <c r="I100" s="58">
        <f t="shared" si="3"/>
        <v>27.57</v>
      </c>
      <c r="J100" s="57"/>
    </row>
    <row r="101" spans="1:10" ht="21" customHeight="1" thickBot="1">
      <c r="A101" s="66">
        <v>100</v>
      </c>
      <c r="B101" s="26">
        <v>65</v>
      </c>
      <c r="C101" s="27">
        <v>25662</v>
      </c>
      <c r="D101" s="15" t="s">
        <v>143</v>
      </c>
      <c r="E101" s="9" t="s">
        <v>103</v>
      </c>
      <c r="F101" s="10" t="s">
        <v>17</v>
      </c>
      <c r="G101" s="35">
        <v>35.66</v>
      </c>
      <c r="H101" s="35">
        <v>27.89</v>
      </c>
      <c r="I101" s="58">
        <f t="shared" si="3"/>
        <v>27.89</v>
      </c>
      <c r="J101" s="57"/>
    </row>
    <row r="102" spans="1:10" ht="21" customHeight="1" thickBot="1">
      <c r="A102" s="66">
        <v>101</v>
      </c>
      <c r="B102" s="22">
        <v>114</v>
      </c>
      <c r="C102" s="23">
        <v>31202</v>
      </c>
      <c r="D102" s="13" t="s">
        <v>213</v>
      </c>
      <c r="E102" s="5" t="s">
        <v>59</v>
      </c>
      <c r="F102" s="6" t="s">
        <v>55</v>
      </c>
      <c r="G102" s="36" t="s">
        <v>241</v>
      </c>
      <c r="H102" s="33">
        <v>28</v>
      </c>
      <c r="I102" s="58">
        <f t="shared" si="3"/>
        <v>28</v>
      </c>
      <c r="J102" s="57"/>
    </row>
    <row r="103" spans="1:10" ht="21" customHeight="1" thickBot="1">
      <c r="A103" s="66">
        <v>102</v>
      </c>
      <c r="B103" s="24">
        <v>38</v>
      </c>
      <c r="C103" s="25">
        <v>33612</v>
      </c>
      <c r="D103" s="14" t="s">
        <v>94</v>
      </c>
      <c r="E103" s="7" t="s">
        <v>95</v>
      </c>
      <c r="F103" s="6" t="s">
        <v>96</v>
      </c>
      <c r="G103" s="37" t="s">
        <v>241</v>
      </c>
      <c r="H103" s="34">
        <v>28.55</v>
      </c>
      <c r="I103" s="58">
        <f t="shared" si="3"/>
        <v>28.55</v>
      </c>
      <c r="J103" s="57"/>
    </row>
    <row r="104" spans="1:10" ht="21" customHeight="1" thickBot="1">
      <c r="A104" s="66">
        <v>103</v>
      </c>
      <c r="B104" s="24">
        <v>93</v>
      </c>
      <c r="C104" s="25">
        <v>33102</v>
      </c>
      <c r="D104" s="14" t="s">
        <v>185</v>
      </c>
      <c r="E104" s="7" t="s">
        <v>186</v>
      </c>
      <c r="F104" s="8" t="s">
        <v>187</v>
      </c>
      <c r="G104" s="34">
        <v>29.71</v>
      </c>
      <c r="H104" s="34">
        <v>31.91</v>
      </c>
      <c r="I104" s="58">
        <f t="shared" si="3"/>
        <v>29.71</v>
      </c>
      <c r="J104" s="57"/>
    </row>
    <row r="105" spans="1:10" ht="21" customHeight="1" thickBot="1">
      <c r="A105" s="66">
        <v>104</v>
      </c>
      <c r="B105" s="26">
        <v>10</v>
      </c>
      <c r="C105" s="27">
        <v>33202</v>
      </c>
      <c r="D105" s="15" t="s">
        <v>41</v>
      </c>
      <c r="E105" s="9" t="s">
        <v>42</v>
      </c>
      <c r="F105" s="10" t="s">
        <v>43</v>
      </c>
      <c r="G105" s="35">
        <v>32.59</v>
      </c>
      <c r="H105" s="35">
        <v>30.36</v>
      </c>
      <c r="I105" s="58">
        <f t="shared" si="3"/>
        <v>30.36</v>
      </c>
      <c r="J105" s="57"/>
    </row>
    <row r="106" spans="1:10" ht="21" customHeight="1" thickBot="1">
      <c r="A106" s="66">
        <v>105</v>
      </c>
      <c r="B106" s="22">
        <v>77</v>
      </c>
      <c r="C106" s="23">
        <v>33412</v>
      </c>
      <c r="D106" s="13" t="s">
        <v>157</v>
      </c>
      <c r="E106" s="5" t="s">
        <v>54</v>
      </c>
      <c r="F106" s="6" t="s">
        <v>49</v>
      </c>
      <c r="G106" s="33">
        <v>43.73</v>
      </c>
      <c r="H106" s="33">
        <v>31.13</v>
      </c>
      <c r="I106" s="58">
        <f t="shared" si="3"/>
        <v>31.13</v>
      </c>
      <c r="J106" s="57"/>
    </row>
    <row r="107" spans="1:10" ht="21" customHeight="1" thickBot="1">
      <c r="A107" s="66">
        <v>106</v>
      </c>
      <c r="B107" s="24">
        <v>69</v>
      </c>
      <c r="C107" s="25">
        <v>33572</v>
      </c>
      <c r="D107" s="14" t="s">
        <v>27</v>
      </c>
      <c r="E107" s="50" t="s">
        <v>145</v>
      </c>
      <c r="F107" s="8" t="s">
        <v>29</v>
      </c>
      <c r="G107" s="34">
        <v>32.53</v>
      </c>
      <c r="H107" s="34">
        <v>31.99</v>
      </c>
      <c r="I107" s="58">
        <f t="shared" si="3"/>
        <v>31.99</v>
      </c>
      <c r="J107" s="57"/>
    </row>
    <row r="108" spans="1:10" ht="21" customHeight="1" thickBot="1">
      <c r="A108" s="66">
        <v>107</v>
      </c>
      <c r="B108" s="24">
        <v>75</v>
      </c>
      <c r="C108" s="25">
        <v>33222</v>
      </c>
      <c r="D108" s="14" t="s">
        <v>153</v>
      </c>
      <c r="E108" s="7" t="s">
        <v>154</v>
      </c>
      <c r="F108" s="8" t="s">
        <v>43</v>
      </c>
      <c r="G108" s="34">
        <v>42.94</v>
      </c>
      <c r="H108" s="34">
        <v>32.73</v>
      </c>
      <c r="I108" s="58">
        <f t="shared" si="3"/>
        <v>32.73</v>
      </c>
      <c r="J108" s="57"/>
    </row>
    <row r="109" spans="1:10" ht="21" customHeight="1" thickBot="1">
      <c r="A109" s="66">
        <v>108</v>
      </c>
      <c r="B109" s="26">
        <v>129</v>
      </c>
      <c r="C109" s="27">
        <v>33682</v>
      </c>
      <c r="D109" s="15" t="s">
        <v>233</v>
      </c>
      <c r="E109" s="9" t="s">
        <v>141</v>
      </c>
      <c r="F109" s="10" t="s">
        <v>112</v>
      </c>
      <c r="G109" s="38" t="s">
        <v>241</v>
      </c>
      <c r="H109" s="35">
        <v>32.91</v>
      </c>
      <c r="I109" s="58">
        <f t="shared" si="3"/>
        <v>32.91</v>
      </c>
      <c r="J109" s="57"/>
    </row>
    <row r="110" spans="1:10" ht="21" customHeight="1" thickBot="1">
      <c r="A110" s="66">
        <v>109</v>
      </c>
      <c r="B110" s="22">
        <v>124</v>
      </c>
      <c r="C110" s="23">
        <v>33622</v>
      </c>
      <c r="D110" s="13" t="s">
        <v>228</v>
      </c>
      <c r="E110" s="5" t="s">
        <v>31</v>
      </c>
      <c r="F110" s="6" t="s">
        <v>96</v>
      </c>
      <c r="G110" s="33">
        <v>36.09</v>
      </c>
      <c r="H110" s="33">
        <v>34.64</v>
      </c>
      <c r="I110" s="58">
        <f t="shared" si="3"/>
        <v>34.64</v>
      </c>
      <c r="J110" s="57"/>
    </row>
    <row r="111" spans="1:10" ht="21" customHeight="1" thickBot="1">
      <c r="A111" s="66">
        <v>110</v>
      </c>
      <c r="B111" s="24">
        <v>126</v>
      </c>
      <c r="C111" s="25">
        <v>33082</v>
      </c>
      <c r="D111" s="14" t="s">
        <v>229</v>
      </c>
      <c r="E111" s="7" t="s">
        <v>230</v>
      </c>
      <c r="F111" s="8" t="s">
        <v>231</v>
      </c>
      <c r="G111" s="34">
        <v>39.29</v>
      </c>
      <c r="H111" s="34" t="s">
        <v>241</v>
      </c>
      <c r="I111" s="58">
        <f t="shared" si="3"/>
        <v>39.29</v>
      </c>
      <c r="J111" s="57"/>
    </row>
    <row r="112" spans="1:10" ht="21" customHeight="1" thickBot="1">
      <c r="A112" s="66">
        <v>111</v>
      </c>
      <c r="B112" s="24">
        <v>74</v>
      </c>
      <c r="C112" s="25">
        <v>33702</v>
      </c>
      <c r="D112" s="14" t="s">
        <v>151</v>
      </c>
      <c r="E112" s="7" t="s">
        <v>152</v>
      </c>
      <c r="F112" s="8" t="s">
        <v>40</v>
      </c>
      <c r="G112" s="34">
        <v>46.87</v>
      </c>
      <c r="H112" s="34">
        <v>50.39</v>
      </c>
      <c r="I112" s="58">
        <f t="shared" si="3"/>
        <v>46.87</v>
      </c>
      <c r="J112" s="57"/>
    </row>
    <row r="113" spans="1:10" ht="21" customHeight="1" thickBot="1">
      <c r="A113" s="66">
        <v>112</v>
      </c>
      <c r="B113" s="26">
        <v>50</v>
      </c>
      <c r="C113" s="27">
        <v>33672</v>
      </c>
      <c r="D113" s="15" t="s">
        <v>110</v>
      </c>
      <c r="E113" s="9" t="s">
        <v>111</v>
      </c>
      <c r="F113" s="82" t="s">
        <v>112</v>
      </c>
      <c r="G113" s="35">
        <v>47.84</v>
      </c>
      <c r="H113" s="38" t="s">
        <v>241</v>
      </c>
      <c r="I113" s="58">
        <f t="shared" si="3"/>
        <v>47.84</v>
      </c>
      <c r="J113" s="57"/>
    </row>
    <row r="114" spans="1:10" ht="21" customHeight="1" thickBot="1">
      <c r="A114" s="66">
        <v>113</v>
      </c>
      <c r="B114" s="22">
        <v>112</v>
      </c>
      <c r="C114" s="23">
        <v>33422</v>
      </c>
      <c r="D114" s="13" t="s">
        <v>211</v>
      </c>
      <c r="E114" s="5" t="s">
        <v>42</v>
      </c>
      <c r="F114" s="6" t="s">
        <v>49</v>
      </c>
      <c r="G114" s="36" t="s">
        <v>241</v>
      </c>
      <c r="H114" s="33">
        <v>50.57</v>
      </c>
      <c r="I114" s="58">
        <f t="shared" si="3"/>
        <v>50.57</v>
      </c>
      <c r="J114" s="57"/>
    </row>
    <row r="115" spans="1:10" ht="21" customHeight="1" thickBot="1">
      <c r="A115" s="66">
        <v>114</v>
      </c>
      <c r="B115" s="24">
        <v>117</v>
      </c>
      <c r="C115" s="25">
        <v>33742</v>
      </c>
      <c r="D115" s="14" t="s">
        <v>217</v>
      </c>
      <c r="E115" s="7" t="s">
        <v>218</v>
      </c>
      <c r="F115" s="8" t="s">
        <v>77</v>
      </c>
      <c r="G115" s="34">
        <v>113.01</v>
      </c>
      <c r="H115" s="37" t="s">
        <v>241</v>
      </c>
      <c r="I115" s="58">
        <f t="shared" si="3"/>
        <v>113.01</v>
      </c>
      <c r="J115" s="57"/>
    </row>
    <row r="116" spans="1:10" ht="21" customHeight="1" thickBot="1">
      <c r="A116" s="66">
        <v>115</v>
      </c>
      <c r="B116" s="24">
        <v>36</v>
      </c>
      <c r="C116" s="25">
        <v>33002</v>
      </c>
      <c r="D116" s="14" t="s">
        <v>89</v>
      </c>
      <c r="E116" s="7" t="s">
        <v>39</v>
      </c>
      <c r="F116" s="8" t="s">
        <v>90</v>
      </c>
      <c r="G116" s="37" t="s">
        <v>241</v>
      </c>
      <c r="H116" s="37" t="s">
        <v>241</v>
      </c>
      <c r="I116" s="58" t="str">
        <f t="shared" si="3"/>
        <v>N</v>
      </c>
      <c r="J116" s="57"/>
    </row>
    <row r="117" spans="1:10" ht="21" customHeight="1" thickBot="1">
      <c r="A117" s="66">
        <v>116</v>
      </c>
      <c r="B117" s="26">
        <v>86</v>
      </c>
      <c r="C117" s="27">
        <v>25532</v>
      </c>
      <c r="D117" s="15" t="s">
        <v>172</v>
      </c>
      <c r="E117" s="9" t="s">
        <v>173</v>
      </c>
      <c r="F117" s="10" t="s">
        <v>174</v>
      </c>
      <c r="G117" s="38" t="s">
        <v>241</v>
      </c>
      <c r="H117" s="38" t="s">
        <v>241</v>
      </c>
      <c r="I117" s="58" t="str">
        <f t="shared" si="3"/>
        <v>N</v>
      </c>
      <c r="J117" s="57"/>
    </row>
    <row r="118" spans="1:10" ht="21" customHeight="1" thickBot="1">
      <c r="A118" s="66">
        <v>117</v>
      </c>
      <c r="B118" s="22">
        <v>107</v>
      </c>
      <c r="C118" s="23">
        <v>33752</v>
      </c>
      <c r="D118" s="13" t="s">
        <v>204</v>
      </c>
      <c r="E118" s="5" t="s">
        <v>133</v>
      </c>
      <c r="F118" s="6" t="s">
        <v>34</v>
      </c>
      <c r="G118" s="36" t="s">
        <v>241</v>
      </c>
      <c r="H118" s="36" t="s">
        <v>241</v>
      </c>
      <c r="I118" s="58" t="str">
        <f t="shared" si="3"/>
        <v>N</v>
      </c>
      <c r="J118" s="57"/>
    </row>
    <row r="119" spans="1:10" ht="21" customHeight="1" thickBot="1">
      <c r="A119" s="66">
        <v>118</v>
      </c>
      <c r="B119" s="24">
        <v>122</v>
      </c>
      <c r="C119" s="25">
        <v>33342</v>
      </c>
      <c r="D119" s="14" t="s">
        <v>226</v>
      </c>
      <c r="E119" s="7" t="s">
        <v>152</v>
      </c>
      <c r="F119" s="8" t="s">
        <v>90</v>
      </c>
      <c r="G119" s="37" t="s">
        <v>241</v>
      </c>
      <c r="H119" s="34" t="s">
        <v>241</v>
      </c>
      <c r="I119" s="58" t="str">
        <f t="shared" si="3"/>
        <v>N</v>
      </c>
      <c r="J119" s="57"/>
    </row>
    <row r="120" spans="1:10" ht="21" customHeight="1" thickBot="1">
      <c r="A120" s="66">
        <v>120</v>
      </c>
      <c r="B120" s="26"/>
      <c r="C120" s="27"/>
      <c r="D120" s="15"/>
      <c r="E120" s="9"/>
      <c r="F120" s="10"/>
      <c r="G120" s="35"/>
      <c r="H120" s="35"/>
      <c r="I120" s="58">
        <f t="shared" si="3"/>
        <v>0</v>
      </c>
      <c r="J120" s="57"/>
    </row>
  </sheetData>
  <sheetProtection/>
  <mergeCells count="2">
    <mergeCell ref="M2:P2"/>
    <mergeCell ref="M15:P15"/>
  </mergeCells>
  <printOptions/>
  <pageMargins left="0.32" right="0.24" top="0.4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Lubos</dc:creator>
  <cp:keywords/>
  <dc:description/>
  <cp:lastModifiedBy>Administrator</cp:lastModifiedBy>
  <cp:lastPrinted>2017-03-11T10:53:21Z</cp:lastPrinted>
  <dcterms:created xsi:type="dcterms:W3CDTF">2015-03-21T12:38:13Z</dcterms:created>
  <dcterms:modified xsi:type="dcterms:W3CDTF">2017-03-12T18:17:44Z</dcterms:modified>
  <cp:category/>
  <cp:version/>
  <cp:contentType/>
  <cp:contentStatus/>
</cp:coreProperties>
</file>