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50" windowWidth="15480" windowHeight="11640" activeTab="0"/>
  </bookViews>
  <sheets>
    <sheet name="výsledovka" sheetId="1" r:id="rId1"/>
  </sheets>
  <definedNames/>
  <calcPr fullCalcOnLoad="1"/>
</workbook>
</file>

<file path=xl/sharedStrings.xml><?xml version="1.0" encoding="utf-8"?>
<sst xmlns="http://schemas.openxmlformats.org/spreadsheetml/2006/main" count="250" uniqueCount="181">
  <si>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</si>
  <si>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</si>
  <si>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</si>
  <si>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</si>
  <si>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</si>
  <si>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</si>
  <si>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</si>
  <si>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</si>
  <si>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</si>
  <si>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</si>
  <si>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</si>
  <si>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dorostenky starší</t>
  </si>
  <si>
    <t>Kadlecová</t>
  </si>
  <si>
    <t>Natálie</t>
  </si>
  <si>
    <t>Skuteč</t>
  </si>
  <si>
    <t>Kubešová</t>
  </si>
  <si>
    <t>Karolína</t>
  </si>
  <si>
    <t>Střezimíř</t>
  </si>
  <si>
    <t>Tůmová</t>
  </si>
  <si>
    <t>Lucie</t>
  </si>
  <si>
    <t>Malechov</t>
  </si>
  <si>
    <t>Vandasová</t>
  </si>
  <si>
    <t>Zuzana</t>
  </si>
  <si>
    <t>Sloup</t>
  </si>
  <si>
    <t>Pešíková</t>
  </si>
  <si>
    <t>Veronika</t>
  </si>
  <si>
    <t>Úněšov</t>
  </si>
  <si>
    <t>Hamáčková</t>
  </si>
  <si>
    <t>Tereza</t>
  </si>
  <si>
    <t>Velenka</t>
  </si>
  <si>
    <t>Hanzlíčková</t>
  </si>
  <si>
    <t>Monika</t>
  </si>
  <si>
    <t>Vratislavice n.N.</t>
  </si>
  <si>
    <t>Pětrošová</t>
  </si>
  <si>
    <t>Nikol</t>
  </si>
  <si>
    <t>Frýdek</t>
  </si>
  <si>
    <t>Dyedeková</t>
  </si>
  <si>
    <t>Jáchymov</t>
  </si>
  <si>
    <t>Drašarová</t>
  </si>
  <si>
    <t>Iveta</t>
  </si>
  <si>
    <t>Kamenec</t>
  </si>
  <si>
    <t>Salačová</t>
  </si>
  <si>
    <t>Karla</t>
  </si>
  <si>
    <t>Mělník Blata</t>
  </si>
  <si>
    <t>Červinková</t>
  </si>
  <si>
    <t>Sandra</t>
  </si>
  <si>
    <t>Moravský Beroun</t>
  </si>
  <si>
    <t>Žemžulová</t>
  </si>
  <si>
    <t>Morkovice</t>
  </si>
  <si>
    <t xml:space="preserve">Šubová </t>
  </si>
  <si>
    <t>Michaela</t>
  </si>
  <si>
    <t>Milotice n. B.</t>
  </si>
  <si>
    <t>Vybíralová</t>
  </si>
  <si>
    <t>Novotná</t>
  </si>
  <si>
    <t>Hana</t>
  </si>
  <si>
    <t>Pavelková</t>
  </si>
  <si>
    <t>Horní Lánov</t>
  </si>
  <si>
    <t>Potočiarová</t>
  </si>
  <si>
    <t>Tuhaň</t>
  </si>
  <si>
    <t>Krejčová</t>
  </si>
  <si>
    <t>Martina</t>
  </si>
  <si>
    <t>Košnářová</t>
  </si>
  <si>
    <t>Drechslerová</t>
  </si>
  <si>
    <t>Pavlína</t>
  </si>
  <si>
    <t>Kaňková</t>
  </si>
  <si>
    <t>Lenka</t>
  </si>
  <si>
    <t>Macháňová</t>
  </si>
  <si>
    <t>Topolany</t>
  </si>
  <si>
    <t>Nováková</t>
  </si>
  <si>
    <t>Kristýna</t>
  </si>
  <si>
    <t>Bojanov</t>
  </si>
  <si>
    <t>Truncová</t>
  </si>
  <si>
    <t>Kamila</t>
  </si>
  <si>
    <t>Jiráková</t>
  </si>
  <si>
    <t>Dominika</t>
  </si>
  <si>
    <t>Králová</t>
  </si>
  <si>
    <t>Anežka</t>
  </si>
  <si>
    <t>Jandová</t>
  </si>
  <si>
    <t>Ševčíková</t>
  </si>
  <si>
    <t>Havrdová</t>
  </si>
  <si>
    <t>Kateřina</t>
  </si>
  <si>
    <t>Rusinová</t>
  </si>
  <si>
    <t>Klára</t>
  </si>
  <si>
    <t>Masarová</t>
  </si>
  <si>
    <t>Vendula</t>
  </si>
  <si>
    <t>Pešková</t>
  </si>
  <si>
    <t>Pecháčková</t>
  </si>
  <si>
    <t>Pavlicová</t>
  </si>
  <si>
    <t>Jana</t>
  </si>
  <si>
    <t>Mazurová</t>
  </si>
  <si>
    <t>Dolejšová</t>
  </si>
  <si>
    <t>Praha-Letňany</t>
  </si>
  <si>
    <t>Jurčáková</t>
  </si>
  <si>
    <t>Sazovice</t>
  </si>
  <si>
    <t>Dufková</t>
  </si>
  <si>
    <t>Sedláková</t>
  </si>
  <si>
    <t>Denisa</t>
  </si>
  <si>
    <t>Cedivodová</t>
  </si>
  <si>
    <t>Aneta</t>
  </si>
  <si>
    <t>Masopustová</t>
  </si>
  <si>
    <t>Vyšehořovice</t>
  </si>
  <si>
    <t>Hanusová</t>
  </si>
  <si>
    <t>Zahořany</t>
  </si>
  <si>
    <t>Chramostová</t>
  </si>
  <si>
    <t>Barbora</t>
  </si>
  <si>
    <t>Čelákovice</t>
  </si>
  <si>
    <t>Slezáková</t>
  </si>
  <si>
    <t>Nikola</t>
  </si>
  <si>
    <t>Česká Lípa</t>
  </si>
  <si>
    <t>Tarantová</t>
  </si>
  <si>
    <t>Marie</t>
  </si>
  <si>
    <t>Dalešice</t>
  </si>
  <si>
    <t>Nosková</t>
  </si>
  <si>
    <t>Marcela</t>
  </si>
  <si>
    <t>Packová</t>
  </si>
  <si>
    <t>Hajnice</t>
  </si>
  <si>
    <t>Kaiserová</t>
  </si>
  <si>
    <t>Berenika</t>
  </si>
  <si>
    <t>Hřebeč</t>
  </si>
  <si>
    <t>Říhová</t>
  </si>
  <si>
    <t>Věra</t>
  </si>
  <si>
    <t>Kostomlátky</t>
  </si>
  <si>
    <t>Opavová</t>
  </si>
  <si>
    <t>Křešice</t>
  </si>
  <si>
    <t>Šmatová</t>
  </si>
  <si>
    <t>Křižovatka</t>
  </si>
  <si>
    <t>Hulínská</t>
  </si>
  <si>
    <t>Kvasejovice</t>
  </si>
  <si>
    <t>Tošovská</t>
  </si>
  <si>
    <t>Andrea</t>
  </si>
  <si>
    <t>Kvasiny</t>
  </si>
  <si>
    <t>Dušánková</t>
  </si>
  <si>
    <t>Petra</t>
  </si>
  <si>
    <t>Kvasiny B</t>
  </si>
  <si>
    <t>Pokorná</t>
  </si>
  <si>
    <t>Libiš</t>
  </si>
  <si>
    <t>Zmetáková</t>
  </si>
  <si>
    <t>Sára</t>
  </si>
  <si>
    <t>Líšnice</t>
  </si>
  <si>
    <t>Polová</t>
  </si>
  <si>
    <t>Litovany</t>
  </si>
  <si>
    <t>Bochnakova</t>
  </si>
  <si>
    <t>Malé Hoštice</t>
  </si>
  <si>
    <t>Tessarzová</t>
  </si>
  <si>
    <t>Markvartovice</t>
  </si>
  <si>
    <t>Hovorková</t>
  </si>
  <si>
    <t>Olešnice u RK</t>
  </si>
  <si>
    <t>Skýpalová</t>
  </si>
  <si>
    <t>Oznice</t>
  </si>
  <si>
    <t>Tichá</t>
  </si>
  <si>
    <t>Petrovice</t>
  </si>
  <si>
    <t>Počátky</t>
  </si>
  <si>
    <t>Císařová</t>
  </si>
  <si>
    <t>Praha-Zličín</t>
  </si>
  <si>
    <t>Rozkovcová</t>
  </si>
  <si>
    <t>Anna</t>
  </si>
  <si>
    <t>Radimovice</t>
  </si>
  <si>
    <t>Doležalová</t>
  </si>
  <si>
    <t>Daniela</t>
  </si>
  <si>
    <t>Lukešová</t>
  </si>
  <si>
    <t>Eliška</t>
  </si>
  <si>
    <t>Roprachtice</t>
  </si>
  <si>
    <t>Klusáčková</t>
  </si>
  <si>
    <t>Šárka</t>
  </si>
  <si>
    <t>Solopisky</t>
  </si>
  <si>
    <t>Jiříkovská</t>
  </si>
  <si>
    <t>Vanda</t>
  </si>
  <si>
    <t>Borunská</t>
  </si>
  <si>
    <t>Štěpánkovice</t>
  </si>
  <si>
    <t>Kobrová</t>
  </si>
  <si>
    <t>Vilémov</t>
  </si>
  <si>
    <t>Kašparcová</t>
  </si>
  <si>
    <t>Eva</t>
  </si>
  <si>
    <t>Žernovník</t>
  </si>
  <si>
    <t>běh na 100 m s překážkami</t>
  </si>
  <si>
    <t>N</t>
  </si>
  <si>
    <t>Rokyt. v Orl. horách</t>
  </si>
  <si>
    <t>St.Lískovec-SPORT</t>
  </si>
  <si>
    <t>VÝSLEDKOVÁ LISTINA</t>
  </si>
  <si>
    <t>Pořadí</t>
  </si>
  <si>
    <t>Jablonecká hala 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</si>
</sst>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D3" sqref="D3"/>
    </sheetView>
  </sheetViews>
  <sheetFormatPr defaultColWidth="9.140625" defaultRowHeight="21" customHeight="1"/>
  <cols>
    <col min="1" max="1" width="9.140625" style="19" customWidth="1"/>
    <col min="2" max="2" width="6.140625" style="10" customWidth="1"/>
    <col min="3" max="3" width="9.8515625" style="9" customWidth="1"/>
    <col min="4" max="4" width="15.140625" style="6" bestFit="1" customWidth="1"/>
    <col min="5" max="5" width="8.421875" style="1" customWidth="1"/>
    <col min="6" max="6" width="15.7109375" style="3" customWidth="1"/>
    <col min="7" max="7" width="10.421875" style="13" customWidth="1"/>
    <col min="8" max="8" width="9.140625" style="15" customWidth="1"/>
    <col min="9" max="9" width="10.8515625" style="13" customWidth="1"/>
    <col min="10" max="16384" width="9.140625" style="2" customWidth="1"/>
  </cols>
  <sheetData>
    <row r="1" spans="2:9" ht="31.5" customHeight="1">
      <c r="B1" s="28" t="s">
        <v>178</v>
      </c>
      <c r="C1" s="28"/>
      <c r="D1" s="28"/>
      <c r="E1" s="28"/>
      <c r="F1" s="28"/>
      <c r="G1" s="28"/>
      <c r="H1" s="28"/>
      <c r="I1" s="28"/>
    </row>
    <row r="2" ht="9.75" customHeight="1"/>
    <row r="3" spans="2:9" ht="21" customHeight="1">
      <c r="B3" s="9"/>
      <c r="C3" s="20" t="s">
        <v>8</v>
      </c>
      <c r="D3" s="2" t="s">
        <v>180</v>
      </c>
      <c r="E3" s="3"/>
      <c r="F3" s="13"/>
      <c r="G3" s="8"/>
      <c r="H3" s="13"/>
      <c r="I3" s="19"/>
    </row>
    <row r="4" spans="2:9" ht="21" customHeight="1">
      <c r="B4" s="11"/>
      <c r="C4" s="20" t="s">
        <v>9</v>
      </c>
      <c r="D4" s="2" t="s">
        <v>11</v>
      </c>
      <c r="E4" s="4"/>
      <c r="F4" s="18" t="s">
        <v>174</v>
      </c>
      <c r="G4" s="8"/>
      <c r="H4" s="13"/>
      <c r="I4" s="19"/>
    </row>
    <row r="5" spans="2:11" ht="21" customHeight="1">
      <c r="B5" s="1" t="s">
        <v>10</v>
      </c>
      <c r="C5" s="2"/>
      <c r="D5" s="10"/>
      <c r="E5" s="2"/>
      <c r="F5" s="17">
        <f ca="1">TODAY()</f>
        <v>42828</v>
      </c>
      <c r="G5" s="1"/>
      <c r="H5" s="4"/>
      <c r="J5" s="15"/>
      <c r="K5" s="13"/>
    </row>
    <row r="6" spans="1:9" s="16" customFormat="1" ht="21" customHeight="1">
      <c r="A6" s="21" t="s">
        <v>179</v>
      </c>
      <c r="B6" s="21" t="s">
        <v>4</v>
      </c>
      <c r="C6" s="21" t="s">
        <v>0</v>
      </c>
      <c r="D6" s="21" t="s">
        <v>1</v>
      </c>
      <c r="E6" s="21" t="s">
        <v>2</v>
      </c>
      <c r="F6" s="21" t="s">
        <v>3</v>
      </c>
      <c r="G6" s="22" t="s">
        <v>5</v>
      </c>
      <c r="H6" s="23" t="s">
        <v>6</v>
      </c>
      <c r="I6" s="22" t="s">
        <v>7</v>
      </c>
    </row>
    <row r="7" spans="1:9" ht="21" customHeight="1">
      <c r="A7" s="24">
        <v>1</v>
      </c>
      <c r="B7" s="25">
        <v>3</v>
      </c>
      <c r="C7" s="12">
        <v>16782</v>
      </c>
      <c r="D7" s="7" t="s">
        <v>18</v>
      </c>
      <c r="E7" s="5" t="s">
        <v>19</v>
      </c>
      <c r="F7" s="26" t="s">
        <v>20</v>
      </c>
      <c r="G7" s="14">
        <v>17.42</v>
      </c>
      <c r="H7" s="14" t="s">
        <v>175</v>
      </c>
      <c r="I7" s="14">
        <f aca="true" t="shared" si="0" ref="I7:I38">IF(G7&gt;=H7,H7,G7)</f>
        <v>17.42</v>
      </c>
    </row>
    <row r="8" spans="1:9" ht="21" customHeight="1">
      <c r="A8" s="24">
        <v>2</v>
      </c>
      <c r="B8" s="25">
        <v>86</v>
      </c>
      <c r="C8" s="12">
        <v>21222</v>
      </c>
      <c r="D8" s="7" t="s">
        <v>159</v>
      </c>
      <c r="E8" s="5" t="s">
        <v>160</v>
      </c>
      <c r="F8" s="27" t="s">
        <v>161</v>
      </c>
      <c r="G8" s="14">
        <v>18.4</v>
      </c>
      <c r="H8" s="14">
        <v>17.77</v>
      </c>
      <c r="I8" s="14">
        <f t="shared" si="0"/>
        <v>17.77</v>
      </c>
    </row>
    <row r="9" spans="1:9" ht="21" customHeight="1">
      <c r="A9" s="24">
        <v>3</v>
      </c>
      <c r="B9" s="25">
        <v>74</v>
      </c>
      <c r="C9" s="12">
        <v>19232</v>
      </c>
      <c r="D9" s="7" t="s">
        <v>139</v>
      </c>
      <c r="E9" s="5" t="s">
        <v>107</v>
      </c>
      <c r="F9" s="27" t="s">
        <v>140</v>
      </c>
      <c r="G9" s="14">
        <v>18.42</v>
      </c>
      <c r="H9" s="14">
        <v>18.02</v>
      </c>
      <c r="I9" s="14">
        <f t="shared" si="0"/>
        <v>18.02</v>
      </c>
    </row>
    <row r="10" spans="1:9" ht="21" customHeight="1">
      <c r="A10" s="24">
        <v>4</v>
      </c>
      <c r="B10" s="25">
        <v>26</v>
      </c>
      <c r="C10" s="12">
        <v>23702</v>
      </c>
      <c r="D10" s="7" t="s">
        <v>66</v>
      </c>
      <c r="E10" s="5" t="s">
        <v>19</v>
      </c>
      <c r="F10" s="27" t="s">
        <v>67</v>
      </c>
      <c r="G10" s="14">
        <v>18.55</v>
      </c>
      <c r="H10" s="14">
        <v>18.25</v>
      </c>
      <c r="I10" s="14">
        <f t="shared" si="0"/>
        <v>18.25</v>
      </c>
    </row>
    <row r="11" spans="1:9" ht="21" customHeight="1">
      <c r="A11" s="24">
        <v>5</v>
      </c>
      <c r="B11" s="25">
        <v>65</v>
      </c>
      <c r="C11" s="12">
        <v>13762</v>
      </c>
      <c r="D11" s="7" t="s">
        <v>119</v>
      </c>
      <c r="E11" s="5" t="s">
        <v>120</v>
      </c>
      <c r="F11" s="27" t="s">
        <v>121</v>
      </c>
      <c r="G11" s="14">
        <v>18.58</v>
      </c>
      <c r="H11" s="14">
        <v>18.43</v>
      </c>
      <c r="I11" s="14">
        <f t="shared" si="0"/>
        <v>18.43</v>
      </c>
    </row>
    <row r="12" spans="1:9" ht="21" customHeight="1">
      <c r="A12" s="24">
        <v>6</v>
      </c>
      <c r="B12" s="25">
        <v>68</v>
      </c>
      <c r="C12" s="12">
        <v>19922</v>
      </c>
      <c r="D12" s="7" t="s">
        <v>126</v>
      </c>
      <c r="E12" s="5" t="s">
        <v>82</v>
      </c>
      <c r="F12" s="26" t="s">
        <v>127</v>
      </c>
      <c r="G12" s="14">
        <v>18.6</v>
      </c>
      <c r="H12" s="14">
        <v>18.73</v>
      </c>
      <c r="I12" s="14">
        <f t="shared" si="0"/>
        <v>18.6</v>
      </c>
    </row>
    <row r="13" spans="1:9" ht="21" customHeight="1">
      <c r="A13" s="24">
        <v>7</v>
      </c>
      <c r="B13" s="25">
        <v>7</v>
      </c>
      <c r="C13" s="12">
        <v>11772</v>
      </c>
      <c r="D13" s="7" t="s">
        <v>27</v>
      </c>
      <c r="E13" s="5" t="s">
        <v>28</v>
      </c>
      <c r="F13" s="27" t="s">
        <v>29</v>
      </c>
      <c r="G13" s="14">
        <v>18.62</v>
      </c>
      <c r="H13" s="14" t="s">
        <v>175</v>
      </c>
      <c r="I13" s="14">
        <f t="shared" si="0"/>
        <v>18.62</v>
      </c>
    </row>
    <row r="14" spans="1:9" ht="21" customHeight="1">
      <c r="A14" s="24">
        <v>8</v>
      </c>
      <c r="B14" s="25">
        <v>94</v>
      </c>
      <c r="C14" s="12">
        <v>29602</v>
      </c>
      <c r="D14" s="7" t="s">
        <v>171</v>
      </c>
      <c r="E14" s="5" t="s">
        <v>172</v>
      </c>
      <c r="F14" s="27" t="s">
        <v>173</v>
      </c>
      <c r="G14" s="14">
        <v>19.27</v>
      </c>
      <c r="H14" s="14">
        <v>18.75</v>
      </c>
      <c r="I14" s="14">
        <f t="shared" si="0"/>
        <v>18.75</v>
      </c>
    </row>
    <row r="15" spans="1:9" ht="21" customHeight="1">
      <c r="A15" s="24">
        <v>9</v>
      </c>
      <c r="B15" s="25">
        <v>14</v>
      </c>
      <c r="C15" s="12">
        <v>14972</v>
      </c>
      <c r="D15" s="7" t="s">
        <v>47</v>
      </c>
      <c r="E15" s="5" t="s">
        <v>22</v>
      </c>
      <c r="F15" s="27" t="s">
        <v>48</v>
      </c>
      <c r="G15" s="14">
        <v>18.83</v>
      </c>
      <c r="H15" s="14">
        <v>29.17</v>
      </c>
      <c r="I15" s="14">
        <f t="shared" si="0"/>
        <v>18.83</v>
      </c>
    </row>
    <row r="16" spans="1:9" ht="21" customHeight="1">
      <c r="A16" s="24">
        <v>10</v>
      </c>
      <c r="B16" s="25">
        <v>9</v>
      </c>
      <c r="C16" s="12">
        <v>26632</v>
      </c>
      <c r="D16" s="7" t="s">
        <v>33</v>
      </c>
      <c r="E16" s="5" t="s">
        <v>34</v>
      </c>
      <c r="F16" s="27" t="s">
        <v>35</v>
      </c>
      <c r="G16" s="14">
        <v>19.04</v>
      </c>
      <c r="H16" s="14">
        <v>19.49</v>
      </c>
      <c r="I16" s="14">
        <f t="shared" si="0"/>
        <v>19.04</v>
      </c>
    </row>
    <row r="17" spans="1:9" ht="21" customHeight="1">
      <c r="A17" s="24">
        <v>11</v>
      </c>
      <c r="B17" s="25">
        <v>36</v>
      </c>
      <c r="C17" s="12">
        <v>13452</v>
      </c>
      <c r="D17" s="7" t="s">
        <v>77</v>
      </c>
      <c r="E17" s="5" t="s">
        <v>50</v>
      </c>
      <c r="F17" s="27" t="s">
        <v>26</v>
      </c>
      <c r="G17" s="14">
        <v>25.19</v>
      </c>
      <c r="H17" s="14">
        <v>19.09</v>
      </c>
      <c r="I17" s="14">
        <f t="shared" si="0"/>
        <v>19.09</v>
      </c>
    </row>
    <row r="18" spans="1:9" ht="21" customHeight="1">
      <c r="A18" s="24">
        <v>12</v>
      </c>
      <c r="B18" s="25">
        <v>42</v>
      </c>
      <c r="C18" s="12">
        <v>18702</v>
      </c>
      <c r="D18" s="7" t="s">
        <v>86</v>
      </c>
      <c r="E18" s="5" t="s">
        <v>74</v>
      </c>
      <c r="F18" s="27" t="s">
        <v>43</v>
      </c>
      <c r="G18" s="14">
        <v>19.22</v>
      </c>
      <c r="H18" s="14" t="s">
        <v>175</v>
      </c>
      <c r="I18" s="14">
        <f t="shared" si="0"/>
        <v>19.22</v>
      </c>
    </row>
    <row r="19" spans="1:9" ht="21" customHeight="1">
      <c r="A19" s="24">
        <v>13</v>
      </c>
      <c r="B19" s="25">
        <v>11</v>
      </c>
      <c r="C19" s="12">
        <v>8792</v>
      </c>
      <c r="D19" s="7" t="s">
        <v>38</v>
      </c>
      <c r="E19" s="5" t="s">
        <v>39</v>
      </c>
      <c r="F19" s="27" t="s">
        <v>40</v>
      </c>
      <c r="G19" s="14">
        <v>19.26</v>
      </c>
      <c r="H19" s="14">
        <v>19.27</v>
      </c>
      <c r="I19" s="14">
        <f t="shared" si="0"/>
        <v>19.26</v>
      </c>
    </row>
    <row r="20" spans="1:9" ht="21" customHeight="1">
      <c r="A20" s="24">
        <v>14</v>
      </c>
      <c r="B20" s="25">
        <v>1</v>
      </c>
      <c r="C20" s="12">
        <v>17492</v>
      </c>
      <c r="D20" s="7" t="s">
        <v>12</v>
      </c>
      <c r="E20" s="5" t="s">
        <v>13</v>
      </c>
      <c r="F20" s="27" t="s">
        <v>14</v>
      </c>
      <c r="G20" s="14">
        <v>19.36</v>
      </c>
      <c r="H20" s="14">
        <v>19.58</v>
      </c>
      <c r="I20" s="14">
        <f t="shared" si="0"/>
        <v>19.36</v>
      </c>
    </row>
    <row r="21" spans="1:9" ht="21" customHeight="1">
      <c r="A21" s="24">
        <v>15</v>
      </c>
      <c r="B21" s="25">
        <v>49</v>
      </c>
      <c r="C21" s="12">
        <v>19422</v>
      </c>
      <c r="D21" s="7" t="s">
        <v>97</v>
      </c>
      <c r="E21" s="5" t="s">
        <v>98</v>
      </c>
      <c r="F21" s="27" t="s">
        <v>17</v>
      </c>
      <c r="G21" s="14">
        <v>20.16</v>
      </c>
      <c r="H21" s="14">
        <v>19.36</v>
      </c>
      <c r="I21" s="14">
        <f t="shared" si="0"/>
        <v>19.36</v>
      </c>
    </row>
    <row r="22" spans="1:9" ht="21" customHeight="1">
      <c r="A22" s="24">
        <v>16</v>
      </c>
      <c r="B22" s="25">
        <v>66</v>
      </c>
      <c r="C22" s="12">
        <v>18852</v>
      </c>
      <c r="D22" s="7" t="s">
        <v>122</v>
      </c>
      <c r="E22" s="5" t="s">
        <v>28</v>
      </c>
      <c r="F22" s="27" t="s">
        <v>123</v>
      </c>
      <c r="G22" s="14">
        <v>20.67</v>
      </c>
      <c r="H22" s="14">
        <v>19.66</v>
      </c>
      <c r="I22" s="14">
        <f t="shared" si="0"/>
        <v>19.66</v>
      </c>
    </row>
    <row r="23" spans="1:9" ht="21" customHeight="1">
      <c r="A23" s="24">
        <v>17</v>
      </c>
      <c r="B23" s="25">
        <v>31</v>
      </c>
      <c r="C23" s="12">
        <v>21622</v>
      </c>
      <c r="D23" s="7" t="s">
        <v>71</v>
      </c>
      <c r="E23" s="5" t="s">
        <v>72</v>
      </c>
      <c r="F23" s="27" t="s">
        <v>14</v>
      </c>
      <c r="G23" s="14">
        <v>19.7</v>
      </c>
      <c r="H23" s="14">
        <v>25.7</v>
      </c>
      <c r="I23" s="14">
        <f t="shared" si="0"/>
        <v>19.7</v>
      </c>
    </row>
    <row r="24" spans="1:9" ht="21" customHeight="1">
      <c r="A24" s="24">
        <v>18</v>
      </c>
      <c r="B24" s="25">
        <v>2</v>
      </c>
      <c r="C24" s="12">
        <v>19372</v>
      </c>
      <c r="D24" s="7" t="s">
        <v>15</v>
      </c>
      <c r="E24" s="5" t="s">
        <v>16</v>
      </c>
      <c r="F24" s="27" t="s">
        <v>17</v>
      </c>
      <c r="G24" s="14">
        <v>21.27</v>
      </c>
      <c r="H24" s="14">
        <v>19.72</v>
      </c>
      <c r="I24" s="14">
        <f t="shared" si="0"/>
        <v>19.72</v>
      </c>
    </row>
    <row r="25" spans="1:9" ht="21" customHeight="1">
      <c r="A25" s="24">
        <v>19</v>
      </c>
      <c r="B25" s="25">
        <v>8</v>
      </c>
      <c r="C25" s="12">
        <v>20432</v>
      </c>
      <c r="D25" s="7" t="s">
        <v>30</v>
      </c>
      <c r="E25" s="5" t="s">
        <v>31</v>
      </c>
      <c r="F25" s="27" t="s">
        <v>32</v>
      </c>
      <c r="G25" s="14">
        <v>19.94</v>
      </c>
      <c r="H25" s="14">
        <v>20.69</v>
      </c>
      <c r="I25" s="14">
        <f t="shared" si="0"/>
        <v>19.94</v>
      </c>
    </row>
    <row r="26" spans="1:9" ht="21" customHeight="1">
      <c r="A26" s="24">
        <v>20</v>
      </c>
      <c r="B26" s="25">
        <v>18</v>
      </c>
      <c r="C26" s="12">
        <v>19352</v>
      </c>
      <c r="D26" s="7" t="s">
        <v>53</v>
      </c>
      <c r="E26" s="5" t="s">
        <v>54</v>
      </c>
      <c r="F26" s="27" t="s">
        <v>17</v>
      </c>
      <c r="G26" s="14">
        <v>20.03</v>
      </c>
      <c r="H26" s="14">
        <v>21.67</v>
      </c>
      <c r="I26" s="14">
        <f t="shared" si="0"/>
        <v>20.03</v>
      </c>
    </row>
    <row r="27" spans="1:9" ht="21" customHeight="1">
      <c r="A27" s="24">
        <v>21</v>
      </c>
      <c r="B27" s="25">
        <v>61</v>
      </c>
      <c r="C27" s="12">
        <v>15702</v>
      </c>
      <c r="D27" s="7" t="s">
        <v>114</v>
      </c>
      <c r="E27" s="5" t="s">
        <v>104</v>
      </c>
      <c r="F27" s="27" t="s">
        <v>115</v>
      </c>
      <c r="G27" s="14">
        <v>20.18</v>
      </c>
      <c r="H27" s="14">
        <v>20.26</v>
      </c>
      <c r="I27" s="14">
        <f>IF(G27&gt;=H27,H27,G27)</f>
        <v>20.18</v>
      </c>
    </row>
    <row r="28" spans="1:9" ht="21" customHeight="1">
      <c r="A28" s="24">
        <v>22</v>
      </c>
      <c r="B28" s="25">
        <v>41</v>
      </c>
      <c r="C28" s="12">
        <v>10472</v>
      </c>
      <c r="D28" s="7" t="s">
        <v>85</v>
      </c>
      <c r="E28" s="5" t="s">
        <v>63</v>
      </c>
      <c r="F28" s="27" t="s">
        <v>40</v>
      </c>
      <c r="G28" s="14">
        <v>22.41</v>
      </c>
      <c r="H28" s="14">
        <v>20.18</v>
      </c>
      <c r="I28" s="14">
        <f t="shared" si="0"/>
        <v>20.18</v>
      </c>
    </row>
    <row r="29" spans="1:9" ht="21" customHeight="1">
      <c r="A29" s="24">
        <v>23</v>
      </c>
      <c r="B29" s="25">
        <v>80</v>
      </c>
      <c r="C29" s="12">
        <v>14462</v>
      </c>
      <c r="D29" s="7" t="s">
        <v>149</v>
      </c>
      <c r="E29" s="5" t="s">
        <v>98</v>
      </c>
      <c r="F29" s="27" t="s">
        <v>150</v>
      </c>
      <c r="G29" s="14">
        <v>20.27</v>
      </c>
      <c r="H29" s="14">
        <v>36.71</v>
      </c>
      <c r="I29" s="14">
        <f t="shared" si="0"/>
        <v>20.27</v>
      </c>
    </row>
    <row r="30" spans="1:9" ht="21" customHeight="1">
      <c r="A30" s="24">
        <v>24</v>
      </c>
      <c r="B30" s="25">
        <v>6</v>
      </c>
      <c r="C30" s="12">
        <v>11832</v>
      </c>
      <c r="D30" s="7" t="s">
        <v>24</v>
      </c>
      <c r="E30" s="5" t="s">
        <v>25</v>
      </c>
      <c r="F30" s="27" t="s">
        <v>26</v>
      </c>
      <c r="G30" s="14">
        <v>20.3</v>
      </c>
      <c r="H30" s="14">
        <v>20.45</v>
      </c>
      <c r="I30" s="14">
        <f t="shared" si="0"/>
        <v>20.3</v>
      </c>
    </row>
    <row r="31" spans="1:9" ht="21" customHeight="1">
      <c r="A31" s="24">
        <v>25</v>
      </c>
      <c r="B31" s="25">
        <v>22</v>
      </c>
      <c r="C31" s="12">
        <v>30692</v>
      </c>
      <c r="D31" s="7" t="s">
        <v>59</v>
      </c>
      <c r="E31" s="5" t="s">
        <v>60</v>
      </c>
      <c r="F31" s="27" t="s">
        <v>26</v>
      </c>
      <c r="G31" s="14">
        <v>22.78</v>
      </c>
      <c r="H31" s="14">
        <v>20.37</v>
      </c>
      <c r="I31" s="14">
        <f t="shared" si="0"/>
        <v>20.37</v>
      </c>
    </row>
    <row r="32" spans="1:9" ht="21" customHeight="1">
      <c r="A32" s="24">
        <v>26</v>
      </c>
      <c r="B32" s="25">
        <v>76</v>
      </c>
      <c r="C32" s="12">
        <v>19272</v>
      </c>
      <c r="D32" s="7" t="s">
        <v>143</v>
      </c>
      <c r="E32" s="5" t="s">
        <v>69</v>
      </c>
      <c r="F32" s="27" t="s">
        <v>144</v>
      </c>
      <c r="G32" s="14">
        <v>20.37</v>
      </c>
      <c r="H32" s="14">
        <v>27.12</v>
      </c>
      <c r="I32" s="14">
        <f t="shared" si="0"/>
        <v>20.37</v>
      </c>
    </row>
    <row r="33" spans="1:9" ht="21" customHeight="1">
      <c r="A33" s="24">
        <v>27</v>
      </c>
      <c r="B33" s="25">
        <v>13</v>
      </c>
      <c r="C33" s="12">
        <v>10412</v>
      </c>
      <c r="D33" s="7" t="s">
        <v>44</v>
      </c>
      <c r="E33" s="5" t="s">
        <v>45</v>
      </c>
      <c r="F33" s="27" t="s">
        <v>46</v>
      </c>
      <c r="G33" s="14">
        <v>20.41</v>
      </c>
      <c r="H33" s="14">
        <v>46.63</v>
      </c>
      <c r="I33" s="14">
        <f t="shared" si="0"/>
        <v>20.41</v>
      </c>
    </row>
    <row r="34" spans="1:9" ht="21" customHeight="1">
      <c r="A34" s="24">
        <v>28</v>
      </c>
      <c r="B34" s="25">
        <v>39</v>
      </c>
      <c r="C34" s="12">
        <v>34172</v>
      </c>
      <c r="D34" s="7" t="s">
        <v>81</v>
      </c>
      <c r="E34" s="5" t="s">
        <v>82</v>
      </c>
      <c r="F34" s="27" t="s">
        <v>35</v>
      </c>
      <c r="G34" s="14">
        <v>21.08</v>
      </c>
      <c r="H34" s="14">
        <v>20.54</v>
      </c>
      <c r="I34" s="14">
        <f t="shared" si="0"/>
        <v>20.54</v>
      </c>
    </row>
    <row r="35" spans="1:9" ht="21" customHeight="1">
      <c r="A35" s="24">
        <v>29</v>
      </c>
      <c r="B35" s="25">
        <v>44</v>
      </c>
      <c r="C35" s="12">
        <v>15032</v>
      </c>
      <c r="D35" s="7" t="s">
        <v>89</v>
      </c>
      <c r="E35" s="5" t="s">
        <v>60</v>
      </c>
      <c r="F35" s="27" t="s">
        <v>48</v>
      </c>
      <c r="G35" s="14">
        <v>20.84</v>
      </c>
      <c r="H35" s="14">
        <v>20.66</v>
      </c>
      <c r="I35" s="14">
        <f t="shared" si="0"/>
        <v>20.66</v>
      </c>
    </row>
    <row r="36" spans="1:9" ht="21" customHeight="1">
      <c r="A36" s="24">
        <v>30</v>
      </c>
      <c r="B36" s="25">
        <v>84</v>
      </c>
      <c r="C36" s="12">
        <v>17202</v>
      </c>
      <c r="D36" s="7" t="s">
        <v>154</v>
      </c>
      <c r="E36" s="5" t="s">
        <v>155</v>
      </c>
      <c r="F36" s="27" t="s">
        <v>156</v>
      </c>
      <c r="G36" s="14">
        <v>21.25</v>
      </c>
      <c r="H36" s="14">
        <v>20.8</v>
      </c>
      <c r="I36" s="14">
        <f t="shared" si="0"/>
        <v>20.8</v>
      </c>
    </row>
    <row r="37" spans="1:9" ht="21" customHeight="1">
      <c r="A37" s="24">
        <v>31</v>
      </c>
      <c r="B37" s="25">
        <v>37</v>
      </c>
      <c r="C37" s="12">
        <v>17672</v>
      </c>
      <c r="D37" s="7" t="s">
        <v>78</v>
      </c>
      <c r="E37" s="5" t="s">
        <v>28</v>
      </c>
      <c r="F37" s="27" t="s">
        <v>29</v>
      </c>
      <c r="G37" s="14">
        <v>21.54</v>
      </c>
      <c r="H37" s="14">
        <v>20.86</v>
      </c>
      <c r="I37" s="14">
        <f t="shared" si="0"/>
        <v>20.86</v>
      </c>
    </row>
    <row r="38" spans="1:9" ht="21" customHeight="1">
      <c r="A38" s="24">
        <v>32</v>
      </c>
      <c r="B38" s="25">
        <v>12</v>
      </c>
      <c r="C38" s="12">
        <v>18752</v>
      </c>
      <c r="D38" s="7" t="s">
        <v>41</v>
      </c>
      <c r="E38" s="5" t="s">
        <v>42</v>
      </c>
      <c r="F38" s="27" t="s">
        <v>43</v>
      </c>
      <c r="G38" s="14">
        <v>24.35</v>
      </c>
      <c r="H38" s="14">
        <v>20.91</v>
      </c>
      <c r="I38" s="14">
        <f t="shared" si="0"/>
        <v>20.91</v>
      </c>
    </row>
    <row r="39" spans="1:9" ht="21" customHeight="1">
      <c r="A39" s="24">
        <v>33</v>
      </c>
      <c r="B39" s="25">
        <v>79</v>
      </c>
      <c r="C39" s="12">
        <v>15312</v>
      </c>
      <c r="D39" s="7" t="s">
        <v>147</v>
      </c>
      <c r="E39" s="5" t="s">
        <v>28</v>
      </c>
      <c r="F39" s="27" t="s">
        <v>148</v>
      </c>
      <c r="G39" s="14">
        <v>20.96</v>
      </c>
      <c r="H39" s="14">
        <v>21.99</v>
      </c>
      <c r="I39" s="14">
        <f aca="true" t="shared" si="1" ref="I39:I70">IF(G39&gt;=H39,H39,G39)</f>
        <v>20.96</v>
      </c>
    </row>
    <row r="40" spans="1:9" ht="21" customHeight="1">
      <c r="A40" s="24">
        <v>34</v>
      </c>
      <c r="B40" s="25">
        <v>29</v>
      </c>
      <c r="C40" s="12">
        <v>34812</v>
      </c>
      <c r="D40" s="7" t="s">
        <v>68</v>
      </c>
      <c r="E40" s="5" t="s">
        <v>69</v>
      </c>
      <c r="F40" s="27" t="s">
        <v>70</v>
      </c>
      <c r="G40" s="14">
        <v>21.03</v>
      </c>
      <c r="H40" s="14">
        <v>23.31</v>
      </c>
      <c r="I40" s="14">
        <f t="shared" si="1"/>
        <v>21.03</v>
      </c>
    </row>
    <row r="41" spans="1:9" ht="21" customHeight="1">
      <c r="A41" s="24">
        <v>35</v>
      </c>
      <c r="B41" s="25">
        <v>40</v>
      </c>
      <c r="C41" s="12">
        <v>34852</v>
      </c>
      <c r="D41" s="7" t="s">
        <v>83</v>
      </c>
      <c r="E41" s="5" t="s">
        <v>84</v>
      </c>
      <c r="F41" s="27" t="s">
        <v>37</v>
      </c>
      <c r="G41" s="14">
        <v>21.09</v>
      </c>
      <c r="H41" s="14" t="s">
        <v>175</v>
      </c>
      <c r="I41" s="14">
        <f t="shared" si="1"/>
        <v>21.09</v>
      </c>
    </row>
    <row r="42" spans="1:9" ht="21" customHeight="1">
      <c r="A42" s="24">
        <v>36</v>
      </c>
      <c r="B42" s="25">
        <v>67</v>
      </c>
      <c r="C42" s="12">
        <v>27172</v>
      </c>
      <c r="D42" s="7" t="s">
        <v>124</v>
      </c>
      <c r="E42" s="5" t="s">
        <v>107</v>
      </c>
      <c r="F42" s="27" t="s">
        <v>125</v>
      </c>
      <c r="G42" s="14">
        <v>21.11</v>
      </c>
      <c r="H42" s="14">
        <v>21.73</v>
      </c>
      <c r="I42" s="14">
        <f t="shared" si="1"/>
        <v>21.11</v>
      </c>
    </row>
    <row r="43" spans="1:9" ht="21" customHeight="1">
      <c r="A43" s="24">
        <v>37</v>
      </c>
      <c r="B43" s="25">
        <v>78</v>
      </c>
      <c r="C43" s="12">
        <v>15522</v>
      </c>
      <c r="D43" s="7" t="s">
        <v>145</v>
      </c>
      <c r="E43" s="5" t="s">
        <v>80</v>
      </c>
      <c r="F43" s="27" t="s">
        <v>146</v>
      </c>
      <c r="G43" s="14">
        <v>23.49</v>
      </c>
      <c r="H43" s="14">
        <v>21.11</v>
      </c>
      <c r="I43" s="14">
        <f t="shared" si="1"/>
        <v>21.11</v>
      </c>
    </row>
    <row r="44" spans="1:9" ht="21" customHeight="1">
      <c r="A44" s="24">
        <v>38</v>
      </c>
      <c r="B44" s="25">
        <v>35</v>
      </c>
      <c r="C44" s="12">
        <v>20752</v>
      </c>
      <c r="D44" s="7" t="s">
        <v>75</v>
      </c>
      <c r="E44" s="5" t="s">
        <v>76</v>
      </c>
      <c r="F44" s="27" t="s">
        <v>58</v>
      </c>
      <c r="G44" s="14">
        <v>30.62</v>
      </c>
      <c r="H44" s="14">
        <v>21.15</v>
      </c>
      <c r="I44" s="14">
        <f t="shared" si="1"/>
        <v>21.15</v>
      </c>
    </row>
    <row r="45" spans="1:9" ht="21" customHeight="1">
      <c r="A45" s="24">
        <v>39</v>
      </c>
      <c r="B45" s="25">
        <v>4</v>
      </c>
      <c r="C45" s="12"/>
      <c r="D45" s="7" t="s">
        <v>21</v>
      </c>
      <c r="E45" s="5" t="s">
        <v>22</v>
      </c>
      <c r="F45" s="27" t="s">
        <v>23</v>
      </c>
      <c r="G45" s="14" t="s">
        <v>175</v>
      </c>
      <c r="H45" s="14">
        <v>21.18</v>
      </c>
      <c r="I45" s="14">
        <f t="shared" si="1"/>
        <v>21.18</v>
      </c>
    </row>
    <row r="46" spans="1:9" ht="21" customHeight="1">
      <c r="A46" s="24">
        <v>40</v>
      </c>
      <c r="B46" s="25">
        <v>10</v>
      </c>
      <c r="C46" s="12">
        <v>34842</v>
      </c>
      <c r="D46" s="7" t="s">
        <v>36</v>
      </c>
      <c r="E46" s="5" t="s">
        <v>28</v>
      </c>
      <c r="F46" s="27" t="s">
        <v>37</v>
      </c>
      <c r="G46" s="14" t="s">
        <v>175</v>
      </c>
      <c r="H46" s="14">
        <v>21.24</v>
      </c>
      <c r="I46" s="14">
        <f t="shared" si="1"/>
        <v>21.24</v>
      </c>
    </row>
    <row r="47" spans="1:9" ht="21" customHeight="1">
      <c r="A47" s="24">
        <v>41</v>
      </c>
      <c r="B47" s="25">
        <v>21</v>
      </c>
      <c r="C47" s="12">
        <v>17142</v>
      </c>
      <c r="D47" s="7" t="s">
        <v>57</v>
      </c>
      <c r="E47" s="5" t="s">
        <v>54</v>
      </c>
      <c r="F47" s="27" t="s">
        <v>58</v>
      </c>
      <c r="G47" s="14">
        <v>21.6</v>
      </c>
      <c r="H47" s="14">
        <v>21.29</v>
      </c>
      <c r="I47" s="14">
        <f t="shared" si="1"/>
        <v>21.29</v>
      </c>
    </row>
    <row r="48" spans="1:9" s="1" customFormat="1" ht="21" customHeight="1">
      <c r="A48" s="24">
        <v>42</v>
      </c>
      <c r="B48" s="25">
        <v>47</v>
      </c>
      <c r="C48" s="12">
        <v>23812</v>
      </c>
      <c r="D48" s="7" t="s">
        <v>94</v>
      </c>
      <c r="E48" s="5" t="s">
        <v>80</v>
      </c>
      <c r="F48" s="26" t="s">
        <v>23</v>
      </c>
      <c r="G48" s="14">
        <v>22.14</v>
      </c>
      <c r="H48" s="14">
        <v>21.34</v>
      </c>
      <c r="I48" s="14">
        <f t="shared" si="1"/>
        <v>21.34</v>
      </c>
    </row>
    <row r="49" spans="1:9" ht="21" customHeight="1">
      <c r="A49" s="24">
        <v>43</v>
      </c>
      <c r="B49" s="25">
        <v>24</v>
      </c>
      <c r="C49" s="12">
        <v>26462</v>
      </c>
      <c r="D49" s="7" t="s">
        <v>62</v>
      </c>
      <c r="E49" s="5" t="s">
        <v>63</v>
      </c>
      <c r="F49" s="27" t="s">
        <v>32</v>
      </c>
      <c r="G49" s="14">
        <v>21.86</v>
      </c>
      <c r="H49" s="14">
        <v>21.35</v>
      </c>
      <c r="I49" s="14">
        <f t="shared" si="1"/>
        <v>21.35</v>
      </c>
    </row>
    <row r="50" spans="1:9" ht="21" customHeight="1">
      <c r="A50" s="24">
        <v>44</v>
      </c>
      <c r="B50" s="25">
        <v>20</v>
      </c>
      <c r="C50" s="12"/>
      <c r="D50" s="7" t="s">
        <v>55</v>
      </c>
      <c r="E50" s="5" t="s">
        <v>28</v>
      </c>
      <c r="F50" s="27" t="s">
        <v>56</v>
      </c>
      <c r="G50" s="14">
        <v>21.62</v>
      </c>
      <c r="H50" s="14">
        <v>21.37</v>
      </c>
      <c r="I50" s="14">
        <f t="shared" si="1"/>
        <v>21.37</v>
      </c>
    </row>
    <row r="51" spans="1:9" ht="21" customHeight="1">
      <c r="A51" s="24">
        <v>45</v>
      </c>
      <c r="B51" s="25">
        <v>89</v>
      </c>
      <c r="C51" s="12">
        <v>26202</v>
      </c>
      <c r="D51" s="7" t="s">
        <v>165</v>
      </c>
      <c r="E51" s="5" t="s">
        <v>166</v>
      </c>
      <c r="F51" s="26" t="s">
        <v>177</v>
      </c>
      <c r="G51" s="14">
        <v>21.41</v>
      </c>
      <c r="H51" s="14">
        <v>27.14</v>
      </c>
      <c r="I51" s="14">
        <f t="shared" si="1"/>
        <v>21.41</v>
      </c>
    </row>
    <row r="52" spans="1:9" ht="21" customHeight="1">
      <c r="A52" s="24">
        <v>46</v>
      </c>
      <c r="B52" s="25">
        <v>25</v>
      </c>
      <c r="C52" s="12">
        <v>23832</v>
      </c>
      <c r="D52" s="7" t="s">
        <v>64</v>
      </c>
      <c r="E52" s="5" t="s">
        <v>65</v>
      </c>
      <c r="F52" s="27" t="s">
        <v>23</v>
      </c>
      <c r="G52" s="14">
        <v>22.07</v>
      </c>
      <c r="H52" s="14">
        <v>21.44</v>
      </c>
      <c r="I52" s="14">
        <f t="shared" si="1"/>
        <v>21.44</v>
      </c>
    </row>
    <row r="53" spans="1:9" ht="21" customHeight="1">
      <c r="A53" s="24">
        <v>47</v>
      </c>
      <c r="B53" s="25">
        <v>43</v>
      </c>
      <c r="C53" s="12">
        <v>10422</v>
      </c>
      <c r="D53" s="7" t="s">
        <v>87</v>
      </c>
      <c r="E53" s="5" t="s">
        <v>88</v>
      </c>
      <c r="F53" s="27" t="s">
        <v>46</v>
      </c>
      <c r="G53" s="14">
        <v>21.45</v>
      </c>
      <c r="H53" s="14">
        <v>21.66</v>
      </c>
      <c r="I53" s="14">
        <f t="shared" si="1"/>
        <v>21.45</v>
      </c>
    </row>
    <row r="54" spans="1:9" ht="21" customHeight="1">
      <c r="A54" s="24">
        <v>48</v>
      </c>
      <c r="B54" s="25">
        <v>93</v>
      </c>
      <c r="C54" s="12">
        <v>21242</v>
      </c>
      <c r="D54" s="7" t="s">
        <v>169</v>
      </c>
      <c r="E54" s="5" t="s">
        <v>31</v>
      </c>
      <c r="F54" s="27" t="s">
        <v>170</v>
      </c>
      <c r="G54" s="14">
        <v>21.56</v>
      </c>
      <c r="H54" s="14">
        <v>21.74</v>
      </c>
      <c r="I54" s="14">
        <f t="shared" si="1"/>
        <v>21.56</v>
      </c>
    </row>
    <row r="55" spans="1:9" ht="21" customHeight="1">
      <c r="A55" s="24">
        <v>49</v>
      </c>
      <c r="B55" s="25">
        <v>52</v>
      </c>
      <c r="C55" s="12">
        <v>34072</v>
      </c>
      <c r="D55" s="7" t="s">
        <v>101</v>
      </c>
      <c r="E55" s="5" t="s">
        <v>88</v>
      </c>
      <c r="F55" s="27" t="s">
        <v>102</v>
      </c>
      <c r="G55" s="14">
        <v>21.62</v>
      </c>
      <c r="H55" s="14">
        <v>26.82</v>
      </c>
      <c r="I55" s="14">
        <f t="shared" si="1"/>
        <v>21.62</v>
      </c>
    </row>
    <row r="56" spans="1:9" ht="21" customHeight="1">
      <c r="A56" s="24">
        <v>50</v>
      </c>
      <c r="B56" s="25">
        <v>58</v>
      </c>
      <c r="C56" s="12"/>
      <c r="D56" s="7" t="s">
        <v>112</v>
      </c>
      <c r="E56" s="5" t="s">
        <v>113</v>
      </c>
      <c r="F56" s="27" t="s">
        <v>56</v>
      </c>
      <c r="G56" s="14">
        <v>21.92</v>
      </c>
      <c r="H56" s="14">
        <v>28.34</v>
      </c>
      <c r="I56" s="14">
        <f t="shared" si="1"/>
        <v>21.92</v>
      </c>
    </row>
    <row r="57" spans="1:9" ht="21" customHeight="1">
      <c r="A57" s="24">
        <v>51</v>
      </c>
      <c r="B57" s="25">
        <v>57</v>
      </c>
      <c r="C57" s="12">
        <v>34432</v>
      </c>
      <c r="D57" s="7" t="s">
        <v>109</v>
      </c>
      <c r="E57" s="5" t="s">
        <v>110</v>
      </c>
      <c r="F57" s="27" t="s">
        <v>111</v>
      </c>
      <c r="G57" s="14">
        <v>22.2</v>
      </c>
      <c r="H57" s="14">
        <v>24.3</v>
      </c>
      <c r="I57" s="14">
        <f t="shared" si="1"/>
        <v>22.2</v>
      </c>
    </row>
    <row r="58" spans="1:9" ht="21" customHeight="1">
      <c r="A58" s="24">
        <v>52</v>
      </c>
      <c r="B58" s="25">
        <v>82</v>
      </c>
      <c r="C58" s="12">
        <v>35002</v>
      </c>
      <c r="D58" s="7" t="s">
        <v>152</v>
      </c>
      <c r="E58" s="5" t="s">
        <v>80</v>
      </c>
      <c r="F58" s="27" t="s">
        <v>153</v>
      </c>
      <c r="G58" s="14">
        <v>23.04</v>
      </c>
      <c r="H58" s="14">
        <v>22.4</v>
      </c>
      <c r="I58" s="14">
        <f t="shared" si="1"/>
        <v>22.4</v>
      </c>
    </row>
    <row r="59" spans="1:9" ht="21" customHeight="1">
      <c r="A59" s="24">
        <v>53</v>
      </c>
      <c r="B59" s="25">
        <v>73</v>
      </c>
      <c r="C59" s="12">
        <v>26432</v>
      </c>
      <c r="D59" s="7" t="s">
        <v>136</v>
      </c>
      <c r="E59" s="5" t="s">
        <v>137</v>
      </c>
      <c r="F59" s="27" t="s">
        <v>138</v>
      </c>
      <c r="G59" s="14" t="s">
        <v>175</v>
      </c>
      <c r="H59" s="14">
        <v>22.45</v>
      </c>
      <c r="I59" s="14">
        <f t="shared" si="1"/>
        <v>22.45</v>
      </c>
    </row>
    <row r="60" spans="1:9" ht="21" customHeight="1">
      <c r="A60" s="24">
        <v>54</v>
      </c>
      <c r="B60" s="25">
        <v>38</v>
      </c>
      <c r="C60" s="12">
        <v>26862</v>
      </c>
      <c r="D60" s="7" t="s">
        <v>79</v>
      </c>
      <c r="E60" s="5" t="s">
        <v>80</v>
      </c>
      <c r="F60" s="27" t="s">
        <v>32</v>
      </c>
      <c r="G60" s="14">
        <v>25.81</v>
      </c>
      <c r="H60" s="14">
        <v>22.69</v>
      </c>
      <c r="I60" s="14">
        <f t="shared" si="1"/>
        <v>22.69</v>
      </c>
    </row>
    <row r="61" spans="1:9" ht="21" customHeight="1">
      <c r="A61" s="24">
        <v>55</v>
      </c>
      <c r="B61" s="25">
        <v>46</v>
      </c>
      <c r="C61" s="12">
        <v>27182</v>
      </c>
      <c r="D61" s="7" t="s">
        <v>92</v>
      </c>
      <c r="E61" s="5" t="s">
        <v>39</v>
      </c>
      <c r="F61" s="27" t="s">
        <v>93</v>
      </c>
      <c r="G61" s="14">
        <v>22.74</v>
      </c>
      <c r="H61" s="14">
        <v>22.71</v>
      </c>
      <c r="I61" s="14">
        <f t="shared" si="1"/>
        <v>22.71</v>
      </c>
    </row>
    <row r="62" spans="1:9" ht="21" customHeight="1">
      <c r="A62" s="24">
        <v>56</v>
      </c>
      <c r="B62" s="25">
        <v>16</v>
      </c>
      <c r="C62" s="12"/>
      <c r="D62" s="7" t="s">
        <v>49</v>
      </c>
      <c r="E62" s="5" t="s">
        <v>50</v>
      </c>
      <c r="F62" s="27" t="s">
        <v>51</v>
      </c>
      <c r="G62" s="14">
        <v>23.05</v>
      </c>
      <c r="H62" s="14">
        <v>22.78</v>
      </c>
      <c r="I62" s="14">
        <f t="shared" si="1"/>
        <v>22.78</v>
      </c>
    </row>
    <row r="63" spans="1:9" ht="21" customHeight="1">
      <c r="A63" s="24">
        <v>57</v>
      </c>
      <c r="B63" s="25">
        <v>88</v>
      </c>
      <c r="C63" s="12">
        <v>34612</v>
      </c>
      <c r="D63" s="7" t="s">
        <v>162</v>
      </c>
      <c r="E63" s="5" t="s">
        <v>163</v>
      </c>
      <c r="F63" s="27" t="s">
        <v>164</v>
      </c>
      <c r="G63" s="14" t="s">
        <v>175</v>
      </c>
      <c r="H63" s="14">
        <v>22.84</v>
      </c>
      <c r="I63" s="14">
        <f t="shared" si="1"/>
        <v>22.84</v>
      </c>
    </row>
    <row r="64" spans="1:9" ht="21" customHeight="1">
      <c r="A64" s="24">
        <v>58</v>
      </c>
      <c r="B64" s="25">
        <v>17</v>
      </c>
      <c r="C64" s="12">
        <v>26382</v>
      </c>
      <c r="D64" s="7" t="s">
        <v>52</v>
      </c>
      <c r="E64" s="5" t="s">
        <v>19</v>
      </c>
      <c r="F64" s="27" t="s">
        <v>14</v>
      </c>
      <c r="G64" s="14">
        <v>22.87</v>
      </c>
      <c r="H64" s="14">
        <v>23.35</v>
      </c>
      <c r="I64" s="14">
        <f t="shared" si="1"/>
        <v>22.87</v>
      </c>
    </row>
    <row r="65" spans="1:9" ht="21" customHeight="1">
      <c r="A65" s="24">
        <v>59</v>
      </c>
      <c r="B65" s="25">
        <v>63</v>
      </c>
      <c r="C65" s="12">
        <v>34502</v>
      </c>
      <c r="D65" s="7" t="s">
        <v>116</v>
      </c>
      <c r="E65" s="5" t="s">
        <v>117</v>
      </c>
      <c r="F65" s="27" t="s">
        <v>118</v>
      </c>
      <c r="G65" s="14">
        <v>23.64</v>
      </c>
      <c r="H65" s="14">
        <v>23.22</v>
      </c>
      <c r="I65" s="14">
        <f t="shared" si="1"/>
        <v>23.22</v>
      </c>
    </row>
    <row r="66" spans="1:9" ht="21" customHeight="1">
      <c r="A66" s="24">
        <v>60</v>
      </c>
      <c r="B66" s="25">
        <v>48</v>
      </c>
      <c r="C66" s="12">
        <v>21612</v>
      </c>
      <c r="D66" s="7" t="s">
        <v>95</v>
      </c>
      <c r="E66" s="5" t="s">
        <v>96</v>
      </c>
      <c r="F66" s="27" t="s">
        <v>14</v>
      </c>
      <c r="G66" s="14">
        <v>34.16</v>
      </c>
      <c r="H66" s="14">
        <v>23.24</v>
      </c>
      <c r="I66" s="14">
        <f t="shared" si="1"/>
        <v>23.24</v>
      </c>
    </row>
    <row r="67" spans="1:9" ht="21" customHeight="1">
      <c r="A67" s="24">
        <v>61</v>
      </c>
      <c r="B67" s="25">
        <v>70</v>
      </c>
      <c r="C67" s="12">
        <v>27502</v>
      </c>
      <c r="D67" s="7" t="s">
        <v>131</v>
      </c>
      <c r="E67" s="5" t="s">
        <v>132</v>
      </c>
      <c r="F67" s="27" t="s">
        <v>133</v>
      </c>
      <c r="G67" s="14">
        <v>23.33</v>
      </c>
      <c r="H67" s="14">
        <v>23.46</v>
      </c>
      <c r="I67" s="14">
        <f t="shared" si="1"/>
        <v>23.33</v>
      </c>
    </row>
    <row r="68" spans="1:9" ht="21" customHeight="1">
      <c r="A68" s="24">
        <v>62</v>
      </c>
      <c r="B68" s="25">
        <v>81</v>
      </c>
      <c r="C68" s="12">
        <v>17512</v>
      </c>
      <c r="D68" s="7" t="s">
        <v>12</v>
      </c>
      <c r="E68" s="5" t="s">
        <v>98</v>
      </c>
      <c r="F68" s="27" t="s">
        <v>151</v>
      </c>
      <c r="G68" s="14">
        <v>23.56</v>
      </c>
      <c r="H68" s="14">
        <v>23.43</v>
      </c>
      <c r="I68" s="14">
        <f t="shared" si="1"/>
        <v>23.43</v>
      </c>
    </row>
    <row r="69" spans="1:9" ht="21" customHeight="1">
      <c r="A69" s="24">
        <v>63</v>
      </c>
      <c r="B69" s="25">
        <v>51</v>
      </c>
      <c r="C69" s="12">
        <v>34662</v>
      </c>
      <c r="D69" s="7" t="s">
        <v>99</v>
      </c>
      <c r="E69" s="5" t="s">
        <v>80</v>
      </c>
      <c r="F69" s="27" t="s">
        <v>100</v>
      </c>
      <c r="G69" s="14">
        <v>24.43</v>
      </c>
      <c r="H69" s="14">
        <v>23.48</v>
      </c>
      <c r="I69" s="14">
        <f t="shared" si="1"/>
        <v>23.48</v>
      </c>
    </row>
    <row r="70" spans="1:9" ht="21" customHeight="1">
      <c r="A70" s="24">
        <v>64</v>
      </c>
      <c r="B70" s="25">
        <v>45</v>
      </c>
      <c r="C70" s="12">
        <v>34682</v>
      </c>
      <c r="D70" s="7" t="s">
        <v>90</v>
      </c>
      <c r="E70" s="5" t="s">
        <v>28</v>
      </c>
      <c r="F70" s="27" t="s">
        <v>91</v>
      </c>
      <c r="G70" s="14">
        <v>23.52</v>
      </c>
      <c r="H70" s="14">
        <v>24.36</v>
      </c>
      <c r="I70" s="14">
        <f t="shared" si="1"/>
        <v>23.52</v>
      </c>
    </row>
    <row r="71" spans="1:9" ht="21" customHeight="1">
      <c r="A71" s="24">
        <v>65</v>
      </c>
      <c r="B71" s="25">
        <v>85</v>
      </c>
      <c r="C71" s="12">
        <v>16692</v>
      </c>
      <c r="D71" s="7" t="s">
        <v>157</v>
      </c>
      <c r="E71" s="5" t="s">
        <v>158</v>
      </c>
      <c r="F71" s="27" t="s">
        <v>176</v>
      </c>
      <c r="G71" s="14">
        <v>23.8</v>
      </c>
      <c r="H71" s="14">
        <v>24.64</v>
      </c>
      <c r="I71" s="14">
        <f aca="true" t="shared" si="2" ref="I71:I79">IF(G71&gt;=H71,H71,G71)</f>
        <v>23.8</v>
      </c>
    </row>
    <row r="72" spans="1:9" ht="21" customHeight="1">
      <c r="A72" s="24">
        <v>66</v>
      </c>
      <c r="B72" s="25">
        <v>55</v>
      </c>
      <c r="C72" s="12">
        <v>26662</v>
      </c>
      <c r="D72" s="7" t="s">
        <v>106</v>
      </c>
      <c r="E72" s="5" t="s">
        <v>107</v>
      </c>
      <c r="F72" s="27" t="s">
        <v>108</v>
      </c>
      <c r="G72" s="14">
        <v>24.05</v>
      </c>
      <c r="H72" s="14">
        <v>28.76</v>
      </c>
      <c r="I72" s="14">
        <f t="shared" si="2"/>
        <v>24.05</v>
      </c>
    </row>
    <row r="73" spans="1:9" ht="21" customHeight="1">
      <c r="A73" s="24">
        <v>67</v>
      </c>
      <c r="B73" s="25">
        <v>69</v>
      </c>
      <c r="C73" s="12">
        <v>33942</v>
      </c>
      <c r="D73" s="7" t="s">
        <v>128</v>
      </c>
      <c r="E73" s="5" t="s">
        <v>129</v>
      </c>
      <c r="F73" s="27" t="s">
        <v>130</v>
      </c>
      <c r="G73" s="14" t="s">
        <v>175</v>
      </c>
      <c r="H73" s="14">
        <v>24.34</v>
      </c>
      <c r="I73" s="14">
        <f t="shared" si="2"/>
        <v>24.34</v>
      </c>
    </row>
    <row r="74" spans="1:9" ht="21" customHeight="1">
      <c r="A74" s="24">
        <v>68</v>
      </c>
      <c r="B74" s="25">
        <v>90</v>
      </c>
      <c r="C74" s="12">
        <v>26322</v>
      </c>
      <c r="D74" s="7" t="s">
        <v>167</v>
      </c>
      <c r="E74" s="5" t="s">
        <v>132</v>
      </c>
      <c r="F74" s="27" t="s">
        <v>168</v>
      </c>
      <c r="G74" s="14">
        <v>24.35</v>
      </c>
      <c r="H74" s="14">
        <v>26.04</v>
      </c>
      <c r="I74" s="14">
        <f t="shared" si="2"/>
        <v>24.35</v>
      </c>
    </row>
    <row r="75" spans="1:9" ht="21" customHeight="1">
      <c r="A75" s="24">
        <v>69</v>
      </c>
      <c r="B75" s="25">
        <v>54</v>
      </c>
      <c r="C75" s="12">
        <v>34692</v>
      </c>
      <c r="D75" s="7" t="s">
        <v>103</v>
      </c>
      <c r="E75" s="5" t="s">
        <v>104</v>
      </c>
      <c r="F75" s="27" t="s">
        <v>105</v>
      </c>
      <c r="G75" s="14" t="s">
        <v>175</v>
      </c>
      <c r="H75" s="14">
        <v>25.23</v>
      </c>
      <c r="I75" s="14">
        <f t="shared" si="2"/>
        <v>25.23</v>
      </c>
    </row>
    <row r="76" spans="1:9" ht="21" customHeight="1">
      <c r="A76" s="24">
        <v>70</v>
      </c>
      <c r="B76" s="25">
        <v>75</v>
      </c>
      <c r="C76" s="12">
        <v>34562</v>
      </c>
      <c r="D76" s="7" t="s">
        <v>141</v>
      </c>
      <c r="E76" s="5" t="s">
        <v>132</v>
      </c>
      <c r="F76" s="26" t="s">
        <v>142</v>
      </c>
      <c r="G76" s="14">
        <v>25.94</v>
      </c>
      <c r="H76" s="14" t="s">
        <v>175</v>
      </c>
      <c r="I76" s="14">
        <f t="shared" si="2"/>
        <v>25.94</v>
      </c>
    </row>
    <row r="77" spans="1:9" ht="21" customHeight="1">
      <c r="A77" s="24">
        <v>71</v>
      </c>
      <c r="B77" s="25">
        <v>72</v>
      </c>
      <c r="C77" s="12">
        <v>35022</v>
      </c>
      <c r="D77" s="7" t="s">
        <v>134</v>
      </c>
      <c r="E77" s="5" t="s">
        <v>28</v>
      </c>
      <c r="F77" s="27" t="s">
        <v>135</v>
      </c>
      <c r="G77" s="14">
        <v>29.2</v>
      </c>
      <c r="H77" s="14">
        <v>31.17</v>
      </c>
      <c r="I77" s="14">
        <f t="shared" si="2"/>
        <v>29.2</v>
      </c>
    </row>
    <row r="78" spans="1:9" ht="21" customHeight="1">
      <c r="A78" s="24">
        <v>72</v>
      </c>
      <c r="B78" s="25">
        <v>23</v>
      </c>
      <c r="C78" s="12">
        <v>15802</v>
      </c>
      <c r="D78" s="7" t="s">
        <v>61</v>
      </c>
      <c r="E78" s="5" t="s">
        <v>50</v>
      </c>
      <c r="F78" s="27" t="s">
        <v>29</v>
      </c>
      <c r="G78" s="14" t="s">
        <v>175</v>
      </c>
      <c r="H78" s="14" t="s">
        <v>175</v>
      </c>
      <c r="I78" s="14" t="str">
        <f t="shared" si="2"/>
        <v>N</v>
      </c>
    </row>
    <row r="79" spans="1:9" ht="21" customHeight="1">
      <c r="A79" s="24">
        <v>73</v>
      </c>
      <c r="B79" s="25">
        <v>32</v>
      </c>
      <c r="C79" s="12">
        <v>19382</v>
      </c>
      <c r="D79" s="7" t="s">
        <v>73</v>
      </c>
      <c r="E79" s="5" t="s">
        <v>74</v>
      </c>
      <c r="F79" s="27" t="s">
        <v>17</v>
      </c>
      <c r="G79" s="14" t="s">
        <v>175</v>
      </c>
      <c r="H79" s="14" t="s">
        <v>175</v>
      </c>
      <c r="I79" s="14" t="str">
        <f t="shared" si="2"/>
        <v>N</v>
      </c>
    </row>
    <row r="83" spans="4:6" ht="21" customHeight="1">
      <c r="D83" s="13"/>
      <c r="E83" s="13"/>
      <c r="F83" s="13"/>
    </row>
  </sheetData>
  <sheetProtection/>
  <mergeCells count="1">
    <mergeCell ref="B1:I1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2017-04-02T11:42:51Z</cp:lastPrinted>
  <dcterms:created xsi:type="dcterms:W3CDTF">2015-03-21T12:38:13Z</dcterms:created>
  <dcterms:modified xsi:type="dcterms:W3CDTF">2017-04-03T18:32:27Z</dcterms:modified>
  <cp:category/>
  <cp:version/>
  <cp:contentType/>
  <cp:contentStatus/>
</cp:coreProperties>
</file>