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výsledovka" sheetId="1" r:id="rId1"/>
  </sheets>
  <definedNames/>
  <calcPr fullCalcOnLoad="1"/>
</workbook>
</file>

<file path=xl/sharedStrings.xml><?xml version="1.0" encoding="utf-8"?>
<sst xmlns="http://schemas.openxmlformats.org/spreadsheetml/2006/main" count="386" uniqueCount="241">
  <si>
    <t>Fscode</t>
  </si>
  <si>
    <t>přijmení</t>
  </si>
  <si>
    <t>jméno</t>
  </si>
  <si>
    <t>družstvo</t>
  </si>
  <si>
    <t>st.číslo</t>
  </si>
  <si>
    <t>1. pokus</t>
  </si>
  <si>
    <t>2. pokus</t>
  </si>
  <si>
    <t>Platný čas</t>
  </si>
  <si>
    <t>soutěž</t>
  </si>
  <si>
    <t>kategorie</t>
  </si>
  <si>
    <t>Datum konání soutěže:</t>
  </si>
  <si>
    <t>dorostenci střední</t>
  </si>
  <si>
    <t>Radostný</t>
  </si>
  <si>
    <t>Tomáš</t>
  </si>
  <si>
    <t>Stráž n. N.</t>
  </si>
  <si>
    <t>Knotek</t>
  </si>
  <si>
    <t>Radim</t>
  </si>
  <si>
    <t>Střezimíř</t>
  </si>
  <si>
    <t>Žalud</t>
  </si>
  <si>
    <t>Jaroslav</t>
  </si>
  <si>
    <t>Praha-Zličín</t>
  </si>
  <si>
    <t>Hyka</t>
  </si>
  <si>
    <t>Ondra</t>
  </si>
  <si>
    <t>Dřísy</t>
  </si>
  <si>
    <t>Nový</t>
  </si>
  <si>
    <t>Jan</t>
  </si>
  <si>
    <t>Horní Bělá</t>
  </si>
  <si>
    <t>Kužel</t>
  </si>
  <si>
    <t>Jakub</t>
  </si>
  <si>
    <t>Tuhaň</t>
  </si>
  <si>
    <t>Vyhnánek</t>
  </si>
  <si>
    <t>Uhlířské Janovice</t>
  </si>
  <si>
    <t>Král</t>
  </si>
  <si>
    <t>Miloslav</t>
  </si>
  <si>
    <t>Velenka</t>
  </si>
  <si>
    <t>Trulley</t>
  </si>
  <si>
    <t>Filip</t>
  </si>
  <si>
    <t>Malé Hoštice</t>
  </si>
  <si>
    <t>Kitner</t>
  </si>
  <si>
    <t>Sebastián</t>
  </si>
  <si>
    <t>Lhenice</t>
  </si>
  <si>
    <t>Buřil</t>
  </si>
  <si>
    <t>Petr</t>
  </si>
  <si>
    <t>Praha-Stodůlky</t>
  </si>
  <si>
    <t>Dalecký</t>
  </si>
  <si>
    <t>Michal</t>
  </si>
  <si>
    <t>Skuteč</t>
  </si>
  <si>
    <t>Kučera</t>
  </si>
  <si>
    <t>Martin</t>
  </si>
  <si>
    <t>Bořitov</t>
  </si>
  <si>
    <t>Bradáček</t>
  </si>
  <si>
    <t>Byšice</t>
  </si>
  <si>
    <t>Bartoň</t>
  </si>
  <si>
    <t>David</t>
  </si>
  <si>
    <t>Kvapil</t>
  </si>
  <si>
    <t>Vopat</t>
  </si>
  <si>
    <t>Josef</t>
  </si>
  <si>
    <t>Polák</t>
  </si>
  <si>
    <t>Marek</t>
  </si>
  <si>
    <t>Mejzr</t>
  </si>
  <si>
    <t>Vladimír</t>
  </si>
  <si>
    <t>Mašek</t>
  </si>
  <si>
    <t>Tögel</t>
  </si>
  <si>
    <t>Ondrej</t>
  </si>
  <si>
    <t>Orel</t>
  </si>
  <si>
    <t>Vobejda</t>
  </si>
  <si>
    <t>Ďurec</t>
  </si>
  <si>
    <t>Lukáš</t>
  </si>
  <si>
    <t>Válek</t>
  </si>
  <si>
    <t>Pěnkava</t>
  </si>
  <si>
    <t>Vít</t>
  </si>
  <si>
    <t>Třeštík</t>
  </si>
  <si>
    <t>Rychtařík</t>
  </si>
  <si>
    <t>Šturma</t>
  </si>
  <si>
    <t>Daniel</t>
  </si>
  <si>
    <t>Košnář</t>
  </si>
  <si>
    <t>Pospíšil</t>
  </si>
  <si>
    <t>Matouš</t>
  </si>
  <si>
    <t>Gerža</t>
  </si>
  <si>
    <t>Oznice</t>
  </si>
  <si>
    <t>Hrdlička</t>
  </si>
  <si>
    <t>Milan</t>
  </si>
  <si>
    <t>Misař</t>
  </si>
  <si>
    <t>Semily 1</t>
  </si>
  <si>
    <t>Škába</t>
  </si>
  <si>
    <t>Karel</t>
  </si>
  <si>
    <t>Gnip</t>
  </si>
  <si>
    <t>Dominik</t>
  </si>
  <si>
    <t>Jícha</t>
  </si>
  <si>
    <t>Hejtyk</t>
  </si>
  <si>
    <t>Bílek</t>
  </si>
  <si>
    <t>Ladislav</t>
  </si>
  <si>
    <t>Štrynek</t>
  </si>
  <si>
    <t>František</t>
  </si>
  <si>
    <t>Bubeníček</t>
  </si>
  <si>
    <t>Kurz</t>
  </si>
  <si>
    <t>Sloup</t>
  </si>
  <si>
    <t>Pour</t>
  </si>
  <si>
    <t>Matěj</t>
  </si>
  <si>
    <t>Dolní Bukovsko</t>
  </si>
  <si>
    <t>Lengál</t>
  </si>
  <si>
    <t>Kulhánek</t>
  </si>
  <si>
    <t>Stanislav</t>
  </si>
  <si>
    <t>Musil</t>
  </si>
  <si>
    <t>Hofmann</t>
  </si>
  <si>
    <t>Hrdlořezy</t>
  </si>
  <si>
    <t>Hynek</t>
  </si>
  <si>
    <t>Vojtěch</t>
  </si>
  <si>
    <t>Hřibojedy</t>
  </si>
  <si>
    <t>Svoboda</t>
  </si>
  <si>
    <t>Lužná</t>
  </si>
  <si>
    <t>Záruba</t>
  </si>
  <si>
    <t>Horní Lánov</t>
  </si>
  <si>
    <t>Musiol</t>
  </si>
  <si>
    <t>Miroslav</t>
  </si>
  <si>
    <t>Ostrava-Třebovice</t>
  </si>
  <si>
    <t>Krátký</t>
  </si>
  <si>
    <t>Počátky</t>
  </si>
  <si>
    <t>Sazovice</t>
  </si>
  <si>
    <t>Šimůnek</t>
  </si>
  <si>
    <t>Štěpán</t>
  </si>
  <si>
    <t>Drápela</t>
  </si>
  <si>
    <t>Výčapy</t>
  </si>
  <si>
    <t>Špaček</t>
  </si>
  <si>
    <t>Skryje</t>
  </si>
  <si>
    <t>Vach</t>
  </si>
  <si>
    <t>Sychotín</t>
  </si>
  <si>
    <t>Švajka</t>
  </si>
  <si>
    <t>Šuňava</t>
  </si>
  <si>
    <t>Posledník</t>
  </si>
  <si>
    <t>Těpeře</t>
  </si>
  <si>
    <t>Vojta</t>
  </si>
  <si>
    <t>Úvaly</t>
  </si>
  <si>
    <t>Votoček</t>
  </si>
  <si>
    <t>Vilémov</t>
  </si>
  <si>
    <t>Hybš</t>
  </si>
  <si>
    <t>Všetaty</t>
  </si>
  <si>
    <t>Plaskura</t>
  </si>
  <si>
    <t>Šimon</t>
  </si>
  <si>
    <t>Bolatice</t>
  </si>
  <si>
    <t>Pavel</t>
  </si>
  <si>
    <t>Brada-Rybníček</t>
  </si>
  <si>
    <t>Ježek</t>
  </si>
  <si>
    <t>Jiří</t>
  </si>
  <si>
    <t>Bukovina u Čisté</t>
  </si>
  <si>
    <t>Lesák</t>
  </si>
  <si>
    <t>Býškovice</t>
  </si>
  <si>
    <t>Tomeček</t>
  </si>
  <si>
    <t>Čelákovice</t>
  </si>
  <si>
    <t>Láznička</t>
  </si>
  <si>
    <t>Český Těšín-Mosty</t>
  </si>
  <si>
    <t>Daniš</t>
  </si>
  <si>
    <t>Leon</t>
  </si>
  <si>
    <t>Dalovice</t>
  </si>
  <si>
    <t>Šváb</t>
  </si>
  <si>
    <t>Dobřany</t>
  </si>
  <si>
    <t>Pětroš</t>
  </si>
  <si>
    <t>Frýdek</t>
  </si>
  <si>
    <t>Horyna</t>
  </si>
  <si>
    <t>Adam</t>
  </si>
  <si>
    <t>Pergner</t>
  </si>
  <si>
    <t>Bajer</t>
  </si>
  <si>
    <t>Nedaříž</t>
  </si>
  <si>
    <t>Frič</t>
  </si>
  <si>
    <t>Janík</t>
  </si>
  <si>
    <t>Kvítek</t>
  </si>
  <si>
    <t>Holeček</t>
  </si>
  <si>
    <t>Solopisky</t>
  </si>
  <si>
    <t>Čech</t>
  </si>
  <si>
    <t>Fridman</t>
  </si>
  <si>
    <t>Neugebauer</t>
  </si>
  <si>
    <t>Ťok</t>
  </si>
  <si>
    <t>Matyáš</t>
  </si>
  <si>
    <t>Hadrbolec</t>
  </si>
  <si>
    <t>Kolář</t>
  </si>
  <si>
    <t>Horní Hradiště</t>
  </si>
  <si>
    <t>Mikš</t>
  </si>
  <si>
    <t>Wagner</t>
  </si>
  <si>
    <t>Boris</t>
  </si>
  <si>
    <t>Hrušovany u Brna</t>
  </si>
  <si>
    <t>Kníže</t>
  </si>
  <si>
    <t>Hřebeč</t>
  </si>
  <si>
    <t>Horák</t>
  </si>
  <si>
    <t>Chlumec nad Cidlinou</t>
  </si>
  <si>
    <t>Frolík</t>
  </si>
  <si>
    <t>Kly</t>
  </si>
  <si>
    <t>Klimo</t>
  </si>
  <si>
    <t>Kosmonosy</t>
  </si>
  <si>
    <t>Pomahač</t>
  </si>
  <si>
    <t>Kvasejovice</t>
  </si>
  <si>
    <t>Karban</t>
  </si>
  <si>
    <t>Kamil</t>
  </si>
  <si>
    <t>Kurej</t>
  </si>
  <si>
    <t>Lučany nad Nisou</t>
  </si>
  <si>
    <t>Červinka</t>
  </si>
  <si>
    <t>Moravský Beroun</t>
  </si>
  <si>
    <t>Martuš</t>
  </si>
  <si>
    <t>Ostrava-Nová Ves</t>
  </si>
  <si>
    <t>Pačlavice</t>
  </si>
  <si>
    <t>Meišner</t>
  </si>
  <si>
    <t>Tadeáš</t>
  </si>
  <si>
    <t>Písková Lhota</t>
  </si>
  <si>
    <t>Míka</t>
  </si>
  <si>
    <t>Jetřichovec</t>
  </si>
  <si>
    <t>Semerád</t>
  </si>
  <si>
    <t>Seč</t>
  </si>
  <si>
    <t>Boch</t>
  </si>
  <si>
    <t>Škodějov</t>
  </si>
  <si>
    <t>Bena</t>
  </si>
  <si>
    <t>Štěpánkovice</t>
  </si>
  <si>
    <t>Dvořák</t>
  </si>
  <si>
    <t>Tanvald Šumburk</t>
  </si>
  <si>
    <t>Hemza</t>
  </si>
  <si>
    <t>Teplá</t>
  </si>
  <si>
    <t>Duda</t>
  </si>
  <si>
    <t>Denis</t>
  </si>
  <si>
    <t>Těrlicko-Hradiště</t>
  </si>
  <si>
    <t>Ševčík</t>
  </si>
  <si>
    <t>Topolany</t>
  </si>
  <si>
    <t>Juračka</t>
  </si>
  <si>
    <t>Václav</t>
  </si>
  <si>
    <t>Trusovice</t>
  </si>
  <si>
    <t>Humpl</t>
  </si>
  <si>
    <t>Patrik</t>
  </si>
  <si>
    <t>Úžice</t>
  </si>
  <si>
    <t>Dokulil</t>
  </si>
  <si>
    <t>Tauchen</t>
  </si>
  <si>
    <t>Aleš</t>
  </si>
  <si>
    <t>Žebnice</t>
  </si>
  <si>
    <t>Kašparec</t>
  </si>
  <si>
    <t>Žernovník</t>
  </si>
  <si>
    <t>Soukup</t>
  </si>
  <si>
    <t>Žlutice</t>
  </si>
  <si>
    <t>Nesvadba</t>
  </si>
  <si>
    <t>Kobrle</t>
  </si>
  <si>
    <t>Hodkovice nad Moh.</t>
  </si>
  <si>
    <t>N</t>
  </si>
  <si>
    <t>běh na 100 m s překážkami</t>
  </si>
  <si>
    <t>Pořadí</t>
  </si>
  <si>
    <t>VÝSLEDKOVÁ LISTINA</t>
  </si>
  <si>
    <t>Jablonecká hala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</si>
</sst>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M1" sqref="M1"/>
    </sheetView>
  </sheetViews>
  <sheetFormatPr defaultColWidth="9.140625" defaultRowHeight="21" customHeight="1"/>
  <cols>
    <col min="1" max="1" width="9.140625" style="21" customWidth="1"/>
    <col min="2" max="2" width="6.140625" style="9" customWidth="1"/>
    <col min="3" max="3" width="9.8515625" style="8" customWidth="1"/>
    <col min="4" max="4" width="15.140625" style="6" bestFit="1" customWidth="1"/>
    <col min="5" max="5" width="8.421875" style="1" customWidth="1"/>
    <col min="6" max="6" width="15.7109375" style="3" customWidth="1"/>
    <col min="7" max="7" width="7.7109375" style="12" customWidth="1"/>
    <col min="8" max="8" width="7.421875" style="15" customWidth="1"/>
    <col min="9" max="9" width="9.8515625" style="12" customWidth="1"/>
    <col min="10" max="16384" width="9.140625" style="2" customWidth="1"/>
  </cols>
  <sheetData>
    <row r="1" spans="1:9" ht="21" customHeight="1">
      <c r="A1" s="29" t="s">
        <v>239</v>
      </c>
      <c r="B1" s="30"/>
      <c r="C1" s="30"/>
      <c r="D1" s="30"/>
      <c r="E1" s="30"/>
      <c r="F1" s="30"/>
      <c r="G1" s="30"/>
      <c r="H1" s="30"/>
      <c r="I1" s="30"/>
    </row>
    <row r="3" spans="2:9" ht="21" customHeight="1">
      <c r="B3" s="8"/>
      <c r="C3" s="18" t="s">
        <v>8</v>
      </c>
      <c r="D3" s="2" t="s">
        <v>240</v>
      </c>
      <c r="E3" s="3"/>
      <c r="F3" s="12"/>
      <c r="G3" s="15"/>
      <c r="H3" s="13"/>
      <c r="I3" s="2"/>
    </row>
    <row r="4" spans="2:9" ht="21" customHeight="1">
      <c r="B4" s="10"/>
      <c r="C4" s="18" t="s">
        <v>9</v>
      </c>
      <c r="D4" s="2" t="s">
        <v>11</v>
      </c>
      <c r="E4" s="4"/>
      <c r="F4" s="20" t="s">
        <v>237</v>
      </c>
      <c r="G4" s="15"/>
      <c r="H4" s="12"/>
      <c r="I4" s="2"/>
    </row>
    <row r="5" spans="2:11" ht="21" customHeight="1">
      <c r="B5" s="1" t="s">
        <v>10</v>
      </c>
      <c r="C5" s="2"/>
      <c r="D5" s="9"/>
      <c r="E5" s="2"/>
      <c r="F5" s="17">
        <f ca="1">TODAY()</f>
        <v>42828</v>
      </c>
      <c r="G5" s="1"/>
      <c r="H5" s="4"/>
      <c r="J5" s="15"/>
      <c r="K5" s="12"/>
    </row>
    <row r="6" spans="1:9" s="16" customFormat="1" ht="21" customHeight="1">
      <c r="A6" s="22" t="s">
        <v>238</v>
      </c>
      <c r="B6" s="22" t="s">
        <v>4</v>
      </c>
      <c r="C6" s="22" t="s">
        <v>0</v>
      </c>
      <c r="D6" s="22" t="s">
        <v>1</v>
      </c>
      <c r="E6" s="22" t="s">
        <v>2</v>
      </c>
      <c r="F6" s="22" t="s">
        <v>3</v>
      </c>
      <c r="G6" s="23" t="s">
        <v>5</v>
      </c>
      <c r="H6" s="24" t="s">
        <v>6</v>
      </c>
      <c r="I6" s="23" t="s">
        <v>7</v>
      </c>
    </row>
    <row r="7" spans="1:9" ht="21" customHeight="1">
      <c r="A7" s="25">
        <v>1</v>
      </c>
      <c r="B7" s="26">
        <v>122</v>
      </c>
      <c r="C7" s="11"/>
      <c r="D7" s="7" t="s">
        <v>202</v>
      </c>
      <c r="E7" s="5" t="s">
        <v>67</v>
      </c>
      <c r="F7" s="27" t="s">
        <v>203</v>
      </c>
      <c r="G7" s="14">
        <v>16.54</v>
      </c>
      <c r="H7" s="14" t="s">
        <v>236</v>
      </c>
      <c r="I7" s="14">
        <f aca="true" t="shared" si="0" ref="I7:I38">IF(G7&gt;=H7,H7,G7)</f>
        <v>16.54</v>
      </c>
    </row>
    <row r="8" spans="1:9" ht="21" customHeight="1">
      <c r="A8" s="25">
        <v>2</v>
      </c>
      <c r="B8" s="26">
        <v>137</v>
      </c>
      <c r="C8" s="11">
        <v>42021</v>
      </c>
      <c r="D8" s="7" t="s">
        <v>229</v>
      </c>
      <c r="E8" s="5" t="s">
        <v>120</v>
      </c>
      <c r="F8" s="27" t="s">
        <v>230</v>
      </c>
      <c r="G8" s="14">
        <v>17.44</v>
      </c>
      <c r="H8" s="14">
        <v>16.73</v>
      </c>
      <c r="I8" s="14">
        <f t="shared" si="0"/>
        <v>16.73</v>
      </c>
    </row>
    <row r="9" spans="1:9" ht="21" customHeight="1">
      <c r="A9" s="25">
        <v>3</v>
      </c>
      <c r="B9" s="26">
        <v>43</v>
      </c>
      <c r="C9" s="11">
        <v>24531</v>
      </c>
      <c r="D9" s="7" t="s">
        <v>78</v>
      </c>
      <c r="E9" s="5" t="s">
        <v>67</v>
      </c>
      <c r="F9" s="27" t="s">
        <v>79</v>
      </c>
      <c r="G9" s="14" t="s">
        <v>236</v>
      </c>
      <c r="H9" s="14">
        <v>16.96</v>
      </c>
      <c r="I9" s="14">
        <f t="shared" si="0"/>
        <v>16.96</v>
      </c>
    </row>
    <row r="10" spans="1:9" ht="21" customHeight="1">
      <c r="A10" s="25">
        <v>4</v>
      </c>
      <c r="B10" s="26">
        <v>132</v>
      </c>
      <c r="C10" s="11">
        <v>33111</v>
      </c>
      <c r="D10" s="7" t="s">
        <v>217</v>
      </c>
      <c r="E10" s="5" t="s">
        <v>87</v>
      </c>
      <c r="F10" s="27" t="s">
        <v>218</v>
      </c>
      <c r="G10" s="14">
        <v>19.37</v>
      </c>
      <c r="H10" s="14">
        <v>17.12</v>
      </c>
      <c r="I10" s="14">
        <f t="shared" si="0"/>
        <v>17.12</v>
      </c>
    </row>
    <row r="11" spans="1:9" ht="21" customHeight="1">
      <c r="A11" s="25">
        <v>5</v>
      </c>
      <c r="B11" s="26">
        <v>75</v>
      </c>
      <c r="C11" s="11">
        <v>33171</v>
      </c>
      <c r="D11" s="7" t="s">
        <v>125</v>
      </c>
      <c r="E11" s="5" t="s">
        <v>25</v>
      </c>
      <c r="F11" s="27" t="s">
        <v>126</v>
      </c>
      <c r="G11" s="14">
        <v>20.4</v>
      </c>
      <c r="H11" s="14">
        <v>17.21</v>
      </c>
      <c r="I11" s="14">
        <f t="shared" si="0"/>
        <v>17.21</v>
      </c>
    </row>
    <row r="12" spans="1:9" ht="21" customHeight="1">
      <c r="A12" s="25">
        <v>6</v>
      </c>
      <c r="B12" s="26">
        <v>118</v>
      </c>
      <c r="C12" s="11">
        <v>17671</v>
      </c>
      <c r="D12" s="7" t="s">
        <v>194</v>
      </c>
      <c r="E12" s="5" t="s">
        <v>143</v>
      </c>
      <c r="F12" s="27" t="s">
        <v>195</v>
      </c>
      <c r="G12" s="14">
        <v>19.09</v>
      </c>
      <c r="H12" s="14">
        <v>17.44</v>
      </c>
      <c r="I12" s="14">
        <f t="shared" si="0"/>
        <v>17.44</v>
      </c>
    </row>
    <row r="13" spans="1:9" ht="21" customHeight="1">
      <c r="A13" s="25">
        <v>7</v>
      </c>
      <c r="B13" s="26">
        <v>130</v>
      </c>
      <c r="C13" s="11">
        <v>48371</v>
      </c>
      <c r="D13" s="7" t="s">
        <v>212</v>
      </c>
      <c r="E13" s="5" t="s">
        <v>36</v>
      </c>
      <c r="F13" s="27" t="s">
        <v>213</v>
      </c>
      <c r="G13" s="14">
        <v>18.38</v>
      </c>
      <c r="H13" s="14">
        <v>17.63</v>
      </c>
      <c r="I13" s="14">
        <f t="shared" si="0"/>
        <v>17.63</v>
      </c>
    </row>
    <row r="14" spans="1:9" ht="21" customHeight="1">
      <c r="A14" s="25">
        <v>8</v>
      </c>
      <c r="B14" s="26">
        <v>53</v>
      </c>
      <c r="C14" s="11">
        <v>28781</v>
      </c>
      <c r="D14" s="7" t="s">
        <v>94</v>
      </c>
      <c r="E14" s="5" t="s">
        <v>67</v>
      </c>
      <c r="F14" s="27" t="s">
        <v>46</v>
      </c>
      <c r="G14" s="14">
        <v>17.87</v>
      </c>
      <c r="H14" s="14" t="s">
        <v>236</v>
      </c>
      <c r="I14" s="14">
        <f t="shared" si="0"/>
        <v>17.87</v>
      </c>
    </row>
    <row r="15" spans="1:9" ht="21" customHeight="1">
      <c r="A15" s="25">
        <v>9</v>
      </c>
      <c r="B15" s="26">
        <v>102</v>
      </c>
      <c r="C15" s="11">
        <v>41171</v>
      </c>
      <c r="D15" s="7" t="s">
        <v>168</v>
      </c>
      <c r="E15" s="5" t="s">
        <v>120</v>
      </c>
      <c r="F15" s="27" t="s">
        <v>126</v>
      </c>
      <c r="G15" s="14" t="s">
        <v>236</v>
      </c>
      <c r="H15" s="14">
        <v>17.94</v>
      </c>
      <c r="I15" s="14">
        <f t="shared" si="0"/>
        <v>17.94</v>
      </c>
    </row>
    <row r="16" spans="1:9" ht="21" customHeight="1">
      <c r="A16" s="25">
        <v>10</v>
      </c>
      <c r="B16" s="26">
        <v>70</v>
      </c>
      <c r="C16" s="11">
        <v>38571</v>
      </c>
      <c r="D16" s="7" t="s">
        <v>78</v>
      </c>
      <c r="E16" s="5" t="s">
        <v>48</v>
      </c>
      <c r="F16" s="27" t="s">
        <v>118</v>
      </c>
      <c r="G16" s="14">
        <v>19.11</v>
      </c>
      <c r="H16" s="14">
        <v>17.99</v>
      </c>
      <c r="I16" s="14">
        <f t="shared" si="0"/>
        <v>17.99</v>
      </c>
    </row>
    <row r="17" spans="1:9" ht="21" customHeight="1">
      <c r="A17" s="25">
        <v>11</v>
      </c>
      <c r="B17" s="26">
        <v>119</v>
      </c>
      <c r="C17" s="11">
        <v>27771</v>
      </c>
      <c r="D17" s="7" t="s">
        <v>196</v>
      </c>
      <c r="E17" s="5" t="s">
        <v>42</v>
      </c>
      <c r="F17" s="27" t="s">
        <v>197</v>
      </c>
      <c r="G17" s="14">
        <v>18.16</v>
      </c>
      <c r="H17" s="14">
        <v>31.64</v>
      </c>
      <c r="I17" s="14">
        <f t="shared" si="0"/>
        <v>18.16</v>
      </c>
    </row>
    <row r="18" spans="1:9" ht="21" customHeight="1">
      <c r="A18" s="25">
        <v>12</v>
      </c>
      <c r="B18" s="26">
        <v>103</v>
      </c>
      <c r="C18" s="11">
        <v>36171</v>
      </c>
      <c r="D18" s="7" t="s">
        <v>169</v>
      </c>
      <c r="E18" s="5" t="s">
        <v>28</v>
      </c>
      <c r="F18" s="27" t="s">
        <v>128</v>
      </c>
      <c r="G18" s="14">
        <v>18.19</v>
      </c>
      <c r="H18" s="14" t="s">
        <v>236</v>
      </c>
      <c r="I18" s="14">
        <f t="shared" si="0"/>
        <v>18.19</v>
      </c>
    </row>
    <row r="19" spans="1:9" ht="21" customHeight="1">
      <c r="A19" s="25">
        <v>13</v>
      </c>
      <c r="B19" s="26">
        <v>55</v>
      </c>
      <c r="C19" s="11">
        <v>26321</v>
      </c>
      <c r="D19" s="7" t="s">
        <v>76</v>
      </c>
      <c r="E19" s="5" t="s">
        <v>53</v>
      </c>
      <c r="F19" s="27" t="s">
        <v>49</v>
      </c>
      <c r="G19" s="14">
        <v>18.33</v>
      </c>
      <c r="H19" s="14">
        <v>18.21</v>
      </c>
      <c r="I19" s="14">
        <f t="shared" si="0"/>
        <v>18.21</v>
      </c>
    </row>
    <row r="20" spans="1:9" ht="21" customHeight="1">
      <c r="A20" s="25">
        <v>14</v>
      </c>
      <c r="B20" s="26">
        <v>68</v>
      </c>
      <c r="C20" s="11">
        <v>24271</v>
      </c>
      <c r="D20" s="7" t="s">
        <v>113</v>
      </c>
      <c r="E20" s="5" t="s">
        <v>114</v>
      </c>
      <c r="F20" s="27" t="s">
        <v>115</v>
      </c>
      <c r="G20" s="14">
        <v>18.28</v>
      </c>
      <c r="H20" s="14">
        <v>32.16</v>
      </c>
      <c r="I20" s="14">
        <f t="shared" si="0"/>
        <v>18.28</v>
      </c>
    </row>
    <row r="21" spans="1:9" ht="21" customHeight="1">
      <c r="A21" s="25">
        <v>15</v>
      </c>
      <c r="B21" s="26">
        <v>135</v>
      </c>
      <c r="C21" s="11">
        <v>27421</v>
      </c>
      <c r="D21" s="7" t="s">
        <v>225</v>
      </c>
      <c r="E21" s="5" t="s">
        <v>87</v>
      </c>
      <c r="F21" s="28" t="s">
        <v>122</v>
      </c>
      <c r="G21" s="14">
        <v>18.35</v>
      </c>
      <c r="H21" s="14">
        <v>18.92</v>
      </c>
      <c r="I21" s="14">
        <f t="shared" si="0"/>
        <v>18.35</v>
      </c>
    </row>
    <row r="22" spans="1:9" ht="21" customHeight="1">
      <c r="A22" s="25">
        <v>16</v>
      </c>
      <c r="B22" s="26">
        <v>15</v>
      </c>
      <c r="C22" s="11">
        <v>26301</v>
      </c>
      <c r="D22" s="7" t="s">
        <v>47</v>
      </c>
      <c r="E22" s="5" t="s">
        <v>48</v>
      </c>
      <c r="F22" s="27" t="s">
        <v>49</v>
      </c>
      <c r="G22" s="14">
        <v>18.51</v>
      </c>
      <c r="H22" s="14">
        <v>18.38</v>
      </c>
      <c r="I22" s="14">
        <f t="shared" si="0"/>
        <v>18.38</v>
      </c>
    </row>
    <row r="23" spans="1:9" ht="21" customHeight="1">
      <c r="A23" s="25">
        <v>17</v>
      </c>
      <c r="B23" s="26">
        <v>23</v>
      </c>
      <c r="C23" s="11">
        <v>38951</v>
      </c>
      <c r="D23" s="7" t="s">
        <v>57</v>
      </c>
      <c r="E23" s="5" t="s">
        <v>58</v>
      </c>
      <c r="F23" s="27" t="s">
        <v>26</v>
      </c>
      <c r="G23" s="14">
        <v>18.41</v>
      </c>
      <c r="H23" s="14" t="s">
        <v>236</v>
      </c>
      <c r="I23" s="14">
        <f t="shared" si="0"/>
        <v>18.41</v>
      </c>
    </row>
    <row r="24" spans="1:9" ht="21" customHeight="1">
      <c r="A24" s="25">
        <v>18</v>
      </c>
      <c r="B24" s="26">
        <v>76</v>
      </c>
      <c r="C24" s="11">
        <v>36161</v>
      </c>
      <c r="D24" s="7" t="s">
        <v>127</v>
      </c>
      <c r="E24" s="5" t="s">
        <v>58</v>
      </c>
      <c r="F24" s="28" t="s">
        <v>128</v>
      </c>
      <c r="G24" s="14">
        <v>18.48</v>
      </c>
      <c r="H24" s="14" t="s">
        <v>236</v>
      </c>
      <c r="I24" s="14">
        <f t="shared" si="0"/>
        <v>18.48</v>
      </c>
    </row>
    <row r="25" spans="1:9" ht="21" customHeight="1">
      <c r="A25" s="25">
        <v>19</v>
      </c>
      <c r="B25" s="26">
        <v>3</v>
      </c>
      <c r="C25" s="11">
        <v>34491</v>
      </c>
      <c r="D25" s="7" t="s">
        <v>18</v>
      </c>
      <c r="E25" s="5" t="s">
        <v>19</v>
      </c>
      <c r="F25" s="28" t="s">
        <v>20</v>
      </c>
      <c r="G25" s="14">
        <v>18.79</v>
      </c>
      <c r="H25" s="14">
        <v>18.55</v>
      </c>
      <c r="I25" s="14">
        <f t="shared" si="0"/>
        <v>18.55</v>
      </c>
    </row>
    <row r="26" spans="1:9" ht="21" customHeight="1">
      <c r="A26" s="25">
        <v>20</v>
      </c>
      <c r="B26" s="26">
        <v>72</v>
      </c>
      <c r="C26" s="11"/>
      <c r="D26" s="7" t="s">
        <v>121</v>
      </c>
      <c r="E26" s="5" t="s">
        <v>19</v>
      </c>
      <c r="F26" s="27" t="s">
        <v>122</v>
      </c>
      <c r="G26" s="14">
        <v>19.2</v>
      </c>
      <c r="H26" s="14">
        <v>18.55</v>
      </c>
      <c r="I26" s="14">
        <f t="shared" si="0"/>
        <v>18.55</v>
      </c>
    </row>
    <row r="27" spans="1:9" ht="21" customHeight="1">
      <c r="A27" s="25">
        <v>21</v>
      </c>
      <c r="B27" s="26">
        <v>84</v>
      </c>
      <c r="C27" s="11">
        <v>47391</v>
      </c>
      <c r="D27" s="7" t="s">
        <v>145</v>
      </c>
      <c r="E27" s="5" t="s">
        <v>67</v>
      </c>
      <c r="F27" s="27" t="s">
        <v>146</v>
      </c>
      <c r="G27" s="14">
        <v>20.38</v>
      </c>
      <c r="H27" s="14">
        <v>18.57</v>
      </c>
      <c r="I27" s="14">
        <f t="shared" si="0"/>
        <v>18.57</v>
      </c>
    </row>
    <row r="28" spans="1:9" ht="21" customHeight="1">
      <c r="A28" s="25">
        <v>22</v>
      </c>
      <c r="B28" s="26">
        <v>133</v>
      </c>
      <c r="C28" s="11">
        <v>29771</v>
      </c>
      <c r="D28" s="7" t="s">
        <v>219</v>
      </c>
      <c r="E28" s="5" t="s">
        <v>220</v>
      </c>
      <c r="F28" s="27" t="s">
        <v>221</v>
      </c>
      <c r="G28" s="14">
        <v>18.65</v>
      </c>
      <c r="H28" s="14" t="s">
        <v>236</v>
      </c>
      <c r="I28" s="14">
        <f t="shared" si="0"/>
        <v>18.65</v>
      </c>
    </row>
    <row r="29" spans="1:9" ht="21" customHeight="1">
      <c r="A29" s="25">
        <v>23</v>
      </c>
      <c r="B29" s="26">
        <v>97</v>
      </c>
      <c r="C29" s="11">
        <v>24221</v>
      </c>
      <c r="D29" s="7" t="s">
        <v>163</v>
      </c>
      <c r="E29" s="5" t="s">
        <v>45</v>
      </c>
      <c r="F29" s="27" t="s">
        <v>115</v>
      </c>
      <c r="G29" s="14">
        <v>18.67</v>
      </c>
      <c r="H29" s="14">
        <v>33.63</v>
      </c>
      <c r="I29" s="14">
        <f t="shared" si="0"/>
        <v>18.67</v>
      </c>
    </row>
    <row r="30" spans="1:9" ht="21" customHeight="1">
      <c r="A30" s="25">
        <v>24</v>
      </c>
      <c r="B30" s="26">
        <v>17</v>
      </c>
      <c r="C30" s="11">
        <v>28551</v>
      </c>
      <c r="D30" s="7" t="s">
        <v>50</v>
      </c>
      <c r="E30" s="5" t="s">
        <v>42</v>
      </c>
      <c r="F30" s="27" t="s">
        <v>51</v>
      </c>
      <c r="G30" s="14">
        <v>26.79</v>
      </c>
      <c r="H30" s="14">
        <v>18.72</v>
      </c>
      <c r="I30" s="14">
        <f t="shared" si="0"/>
        <v>18.72</v>
      </c>
    </row>
    <row r="31" spans="1:9" ht="21" customHeight="1">
      <c r="A31" s="25">
        <v>25</v>
      </c>
      <c r="B31" s="26">
        <v>1</v>
      </c>
      <c r="C31" s="11"/>
      <c r="D31" s="7" t="s">
        <v>12</v>
      </c>
      <c r="E31" s="5" t="s">
        <v>13</v>
      </c>
      <c r="F31" s="27" t="s">
        <v>14</v>
      </c>
      <c r="G31" s="14">
        <v>18.77</v>
      </c>
      <c r="H31" s="14">
        <v>19.05</v>
      </c>
      <c r="I31" s="14">
        <f t="shared" si="0"/>
        <v>18.77</v>
      </c>
    </row>
    <row r="32" spans="1:9" ht="21" customHeight="1">
      <c r="A32" s="25">
        <v>26</v>
      </c>
      <c r="B32" s="26">
        <v>63</v>
      </c>
      <c r="C32" s="11">
        <v>30731</v>
      </c>
      <c r="D32" s="7" t="s">
        <v>104</v>
      </c>
      <c r="E32" s="5" t="s">
        <v>13</v>
      </c>
      <c r="F32" s="27" t="s">
        <v>105</v>
      </c>
      <c r="G32" s="14">
        <v>18.8</v>
      </c>
      <c r="H32" s="14">
        <v>19.01</v>
      </c>
      <c r="I32" s="14">
        <f t="shared" si="0"/>
        <v>18.8</v>
      </c>
    </row>
    <row r="33" spans="1:9" ht="21" customHeight="1">
      <c r="A33" s="25">
        <v>27</v>
      </c>
      <c r="B33" s="26">
        <v>11</v>
      </c>
      <c r="C33" s="11"/>
      <c r="D33" s="7" t="s">
        <v>38</v>
      </c>
      <c r="E33" s="5" t="s">
        <v>39</v>
      </c>
      <c r="F33" s="27" t="s">
        <v>40</v>
      </c>
      <c r="G33" s="14">
        <v>18.82</v>
      </c>
      <c r="H33" s="14">
        <v>19.01</v>
      </c>
      <c r="I33" s="14">
        <f t="shared" si="0"/>
        <v>18.82</v>
      </c>
    </row>
    <row r="34" spans="1:9" ht="21" customHeight="1">
      <c r="A34" s="25">
        <v>28</v>
      </c>
      <c r="B34" s="26">
        <v>40</v>
      </c>
      <c r="C34" s="11">
        <v>39851</v>
      </c>
      <c r="D34" s="7" t="s">
        <v>75</v>
      </c>
      <c r="E34" s="5" t="s">
        <v>28</v>
      </c>
      <c r="F34" s="27" t="s">
        <v>34</v>
      </c>
      <c r="G34" s="14">
        <v>24.65</v>
      </c>
      <c r="H34" s="14">
        <v>18.84</v>
      </c>
      <c r="I34" s="14">
        <f t="shared" si="0"/>
        <v>18.84</v>
      </c>
    </row>
    <row r="35" spans="1:9" ht="21" customHeight="1">
      <c r="A35" s="25">
        <v>29</v>
      </c>
      <c r="B35" s="26">
        <v>128</v>
      </c>
      <c r="C35" s="11">
        <v>30291</v>
      </c>
      <c r="D35" s="7" t="s">
        <v>208</v>
      </c>
      <c r="E35" s="5" t="s">
        <v>143</v>
      </c>
      <c r="F35" s="27" t="s">
        <v>209</v>
      </c>
      <c r="G35" s="14">
        <v>18.94</v>
      </c>
      <c r="H35" s="14">
        <v>19.57</v>
      </c>
      <c r="I35" s="14">
        <f t="shared" si="0"/>
        <v>18.94</v>
      </c>
    </row>
    <row r="36" spans="1:9" ht="21" customHeight="1">
      <c r="A36" s="25">
        <v>30</v>
      </c>
      <c r="B36" s="26">
        <v>24</v>
      </c>
      <c r="C36" s="11">
        <v>31051</v>
      </c>
      <c r="D36" s="7" t="s">
        <v>59</v>
      </c>
      <c r="E36" s="5" t="s">
        <v>60</v>
      </c>
      <c r="F36" s="27" t="s">
        <v>29</v>
      </c>
      <c r="G36" s="14">
        <v>19.03</v>
      </c>
      <c r="H36" s="14">
        <v>19.41</v>
      </c>
      <c r="I36" s="14">
        <f t="shared" si="0"/>
        <v>19.03</v>
      </c>
    </row>
    <row r="37" spans="1:9" ht="21" customHeight="1">
      <c r="A37" s="25">
        <v>31</v>
      </c>
      <c r="B37" s="26">
        <v>47</v>
      </c>
      <c r="C37" s="11">
        <v>37571</v>
      </c>
      <c r="D37" s="7" t="s">
        <v>84</v>
      </c>
      <c r="E37" s="5" t="s">
        <v>85</v>
      </c>
      <c r="F37" s="27" t="s">
        <v>20</v>
      </c>
      <c r="G37" s="14">
        <v>19.33</v>
      </c>
      <c r="H37" s="14">
        <v>19.07</v>
      </c>
      <c r="I37" s="14">
        <f t="shared" si="0"/>
        <v>19.07</v>
      </c>
    </row>
    <row r="38" spans="1:9" ht="21" customHeight="1">
      <c r="A38" s="25">
        <v>32</v>
      </c>
      <c r="B38" s="26">
        <v>82</v>
      </c>
      <c r="C38" s="11">
        <v>20941</v>
      </c>
      <c r="D38" s="7" t="s">
        <v>68</v>
      </c>
      <c r="E38" s="5" t="s">
        <v>140</v>
      </c>
      <c r="F38" s="27" t="s">
        <v>141</v>
      </c>
      <c r="G38" s="14">
        <v>19.24</v>
      </c>
      <c r="H38" s="14">
        <v>20.22</v>
      </c>
      <c r="I38" s="14">
        <f t="shared" si="0"/>
        <v>19.24</v>
      </c>
    </row>
    <row r="39" spans="1:9" ht="21" customHeight="1">
      <c r="A39" s="25">
        <v>33</v>
      </c>
      <c r="B39" s="26">
        <v>34</v>
      </c>
      <c r="C39" s="11">
        <v>29281</v>
      </c>
      <c r="D39" s="7" t="s">
        <v>66</v>
      </c>
      <c r="E39" s="5" t="s">
        <v>67</v>
      </c>
      <c r="F39" s="27" t="s">
        <v>17</v>
      </c>
      <c r="G39" s="14">
        <v>19.27</v>
      </c>
      <c r="H39" s="14">
        <v>19.26</v>
      </c>
      <c r="I39" s="14">
        <f aca="true" t="shared" si="1" ref="I39:I70">IF(G39&gt;=H39,H39,G39)</f>
        <v>19.26</v>
      </c>
    </row>
    <row r="40" spans="1:9" ht="21" customHeight="1">
      <c r="A40" s="25">
        <v>34</v>
      </c>
      <c r="B40" s="26">
        <v>52</v>
      </c>
      <c r="C40" s="11">
        <v>39841</v>
      </c>
      <c r="D40" s="7" t="s">
        <v>92</v>
      </c>
      <c r="E40" s="5" t="s">
        <v>93</v>
      </c>
      <c r="F40" s="27" t="s">
        <v>34</v>
      </c>
      <c r="G40" s="14">
        <v>19.84</v>
      </c>
      <c r="H40" s="14">
        <v>19.26</v>
      </c>
      <c r="I40" s="14">
        <f t="shared" si="1"/>
        <v>19.26</v>
      </c>
    </row>
    <row r="41" spans="1:9" ht="21" customHeight="1">
      <c r="A41" s="25">
        <v>35</v>
      </c>
      <c r="B41" s="26">
        <v>116</v>
      </c>
      <c r="C41" s="11">
        <v>31561</v>
      </c>
      <c r="D41" s="7" t="s">
        <v>190</v>
      </c>
      <c r="E41" s="5" t="s">
        <v>191</v>
      </c>
      <c r="F41" s="27" t="s">
        <v>40</v>
      </c>
      <c r="G41" s="14">
        <v>19.43</v>
      </c>
      <c r="H41" s="14">
        <v>19.65</v>
      </c>
      <c r="I41" s="14">
        <f t="shared" si="1"/>
        <v>19.43</v>
      </c>
    </row>
    <row r="42" spans="1:9" ht="21" customHeight="1">
      <c r="A42" s="25">
        <v>36</v>
      </c>
      <c r="B42" s="26">
        <v>51</v>
      </c>
      <c r="C42" s="11">
        <v>36861</v>
      </c>
      <c r="D42" s="7" t="s">
        <v>90</v>
      </c>
      <c r="E42" s="5" t="s">
        <v>91</v>
      </c>
      <c r="F42" s="28" t="s">
        <v>31</v>
      </c>
      <c r="G42" s="14">
        <v>19.77</v>
      </c>
      <c r="H42" s="14">
        <v>19.45</v>
      </c>
      <c r="I42" s="14">
        <f t="shared" si="1"/>
        <v>19.45</v>
      </c>
    </row>
    <row r="43" spans="1:9" ht="21" customHeight="1">
      <c r="A43" s="25">
        <v>37</v>
      </c>
      <c r="B43" s="26">
        <v>107</v>
      </c>
      <c r="C43" s="11">
        <v>47881</v>
      </c>
      <c r="D43" s="7" t="s">
        <v>174</v>
      </c>
      <c r="E43" s="5" t="s">
        <v>28</v>
      </c>
      <c r="F43" s="27" t="s">
        <v>175</v>
      </c>
      <c r="G43" s="14">
        <v>19.54</v>
      </c>
      <c r="H43" s="14">
        <v>20.61</v>
      </c>
      <c r="I43" s="14">
        <f t="shared" si="1"/>
        <v>19.54</v>
      </c>
    </row>
    <row r="44" spans="1:9" ht="21" customHeight="1">
      <c r="A44" s="25">
        <v>38</v>
      </c>
      <c r="B44" s="26">
        <v>120</v>
      </c>
      <c r="C44" s="11">
        <v>42551</v>
      </c>
      <c r="D44" s="7" t="s">
        <v>182</v>
      </c>
      <c r="E44" s="5" t="s">
        <v>42</v>
      </c>
      <c r="F44" s="27" t="s">
        <v>198</v>
      </c>
      <c r="G44" s="14">
        <v>26.05</v>
      </c>
      <c r="H44" s="14">
        <v>19.63</v>
      </c>
      <c r="I44" s="14">
        <f t="shared" si="1"/>
        <v>19.63</v>
      </c>
    </row>
    <row r="45" spans="1:9" ht="21" customHeight="1">
      <c r="A45" s="25">
        <v>39</v>
      </c>
      <c r="B45" s="26">
        <v>36</v>
      </c>
      <c r="C45" s="11"/>
      <c r="D45" s="7" t="s">
        <v>69</v>
      </c>
      <c r="E45" s="5" t="s">
        <v>70</v>
      </c>
      <c r="F45" s="27" t="s">
        <v>14</v>
      </c>
      <c r="G45" s="14">
        <v>20.07</v>
      </c>
      <c r="H45" s="14">
        <v>19.7</v>
      </c>
      <c r="I45" s="14">
        <f t="shared" si="1"/>
        <v>19.7</v>
      </c>
    </row>
    <row r="46" spans="1:9" ht="21" customHeight="1">
      <c r="A46" s="25">
        <v>40</v>
      </c>
      <c r="B46" s="26">
        <v>99</v>
      </c>
      <c r="C46" s="11">
        <v>48081</v>
      </c>
      <c r="D46" s="7" t="s">
        <v>164</v>
      </c>
      <c r="E46" s="5" t="s">
        <v>87</v>
      </c>
      <c r="F46" s="27" t="s">
        <v>118</v>
      </c>
      <c r="G46" s="14">
        <v>23.12</v>
      </c>
      <c r="H46" s="14">
        <v>19.73</v>
      </c>
      <c r="I46" s="14">
        <f t="shared" si="1"/>
        <v>19.73</v>
      </c>
    </row>
    <row r="47" spans="1:9" ht="21" customHeight="1">
      <c r="A47" s="25">
        <v>41</v>
      </c>
      <c r="B47" s="26">
        <v>31</v>
      </c>
      <c r="C47" s="11">
        <v>28811</v>
      </c>
      <c r="D47" s="7" t="s">
        <v>65</v>
      </c>
      <c r="E47" s="5" t="s">
        <v>13</v>
      </c>
      <c r="F47" s="27" t="s">
        <v>46</v>
      </c>
      <c r="G47" s="14">
        <v>20.14</v>
      </c>
      <c r="H47" s="14">
        <v>19.79</v>
      </c>
      <c r="I47" s="14">
        <f t="shared" si="1"/>
        <v>19.79</v>
      </c>
    </row>
    <row r="48" spans="1:9" s="1" customFormat="1" ht="21" customHeight="1">
      <c r="A48" s="25">
        <v>42</v>
      </c>
      <c r="B48" s="26">
        <v>89</v>
      </c>
      <c r="C48" s="11">
        <v>23981</v>
      </c>
      <c r="D48" s="7" t="s">
        <v>154</v>
      </c>
      <c r="E48" s="5" t="s">
        <v>25</v>
      </c>
      <c r="F48" s="27" t="s">
        <v>155</v>
      </c>
      <c r="G48" s="14">
        <v>19.79</v>
      </c>
      <c r="H48" s="14">
        <v>20.28</v>
      </c>
      <c r="I48" s="14">
        <f t="shared" si="1"/>
        <v>19.79</v>
      </c>
    </row>
    <row r="49" spans="1:9" ht="21" customHeight="1">
      <c r="A49" s="25">
        <v>43</v>
      </c>
      <c r="B49" s="26">
        <v>73</v>
      </c>
      <c r="C49" s="11">
        <v>35591</v>
      </c>
      <c r="D49" s="7" t="s">
        <v>123</v>
      </c>
      <c r="E49" s="5" t="s">
        <v>45</v>
      </c>
      <c r="F49" s="27" t="s">
        <v>124</v>
      </c>
      <c r="G49" s="14">
        <v>20.84</v>
      </c>
      <c r="H49" s="14">
        <v>19.83</v>
      </c>
      <c r="I49" s="14">
        <f t="shared" si="1"/>
        <v>19.83</v>
      </c>
    </row>
    <row r="50" spans="1:9" ht="21" customHeight="1">
      <c r="A50" s="25">
        <v>44</v>
      </c>
      <c r="B50" s="26">
        <v>94</v>
      </c>
      <c r="C50" s="11">
        <v>37071</v>
      </c>
      <c r="D50" s="7" t="s">
        <v>160</v>
      </c>
      <c r="E50" s="5" t="s">
        <v>159</v>
      </c>
      <c r="F50" s="28" t="s">
        <v>110</v>
      </c>
      <c r="G50" s="14">
        <v>20.73</v>
      </c>
      <c r="H50" s="14">
        <v>19.86</v>
      </c>
      <c r="I50" s="14">
        <f t="shared" si="1"/>
        <v>19.86</v>
      </c>
    </row>
    <row r="51" spans="1:9" ht="21" customHeight="1">
      <c r="A51" s="25">
        <v>45</v>
      </c>
      <c r="B51" s="26">
        <v>78</v>
      </c>
      <c r="C51" s="11">
        <v>34341</v>
      </c>
      <c r="D51" s="7" t="s">
        <v>131</v>
      </c>
      <c r="E51" s="5" t="s">
        <v>13</v>
      </c>
      <c r="F51" s="27" t="s">
        <v>132</v>
      </c>
      <c r="G51" s="14">
        <v>19.9</v>
      </c>
      <c r="H51" s="14">
        <v>20.06</v>
      </c>
      <c r="I51" s="14">
        <f t="shared" si="1"/>
        <v>19.9</v>
      </c>
    </row>
    <row r="52" spans="1:9" ht="21" customHeight="1">
      <c r="A52" s="25">
        <v>46</v>
      </c>
      <c r="B52" s="26">
        <v>27</v>
      </c>
      <c r="C52" s="11">
        <v>48211</v>
      </c>
      <c r="D52" s="7" t="s">
        <v>62</v>
      </c>
      <c r="E52" s="5" t="s">
        <v>63</v>
      </c>
      <c r="F52" s="27" t="s">
        <v>37</v>
      </c>
      <c r="G52" s="14">
        <v>19.91</v>
      </c>
      <c r="H52" s="14">
        <v>22.52</v>
      </c>
      <c r="I52" s="14">
        <f t="shared" si="1"/>
        <v>19.91</v>
      </c>
    </row>
    <row r="53" spans="1:9" ht="21" customHeight="1">
      <c r="A53" s="25">
        <v>47</v>
      </c>
      <c r="B53" s="26">
        <v>83</v>
      </c>
      <c r="C53" s="11">
        <v>39781</v>
      </c>
      <c r="D53" s="7" t="s">
        <v>142</v>
      </c>
      <c r="E53" s="5" t="s">
        <v>143</v>
      </c>
      <c r="F53" s="27" t="s">
        <v>144</v>
      </c>
      <c r="G53" s="14">
        <v>20.04</v>
      </c>
      <c r="H53" s="14">
        <v>21.12</v>
      </c>
      <c r="I53" s="14">
        <f t="shared" si="1"/>
        <v>20.04</v>
      </c>
    </row>
    <row r="54" spans="1:9" ht="21" customHeight="1">
      <c r="A54" s="25">
        <v>48</v>
      </c>
      <c r="B54" s="26">
        <v>38</v>
      </c>
      <c r="C54" s="11">
        <v>31041</v>
      </c>
      <c r="D54" s="7" t="s">
        <v>72</v>
      </c>
      <c r="E54" s="5" t="s">
        <v>25</v>
      </c>
      <c r="F54" s="27" t="s">
        <v>29</v>
      </c>
      <c r="G54" s="14">
        <v>20.05</v>
      </c>
      <c r="H54" s="14">
        <v>20.91</v>
      </c>
      <c r="I54" s="14">
        <f t="shared" si="1"/>
        <v>20.05</v>
      </c>
    </row>
    <row r="55" spans="1:9" ht="21" customHeight="1">
      <c r="A55" s="25">
        <v>49</v>
      </c>
      <c r="B55" s="26">
        <v>65</v>
      </c>
      <c r="C55" s="11">
        <v>37061</v>
      </c>
      <c r="D55" s="7" t="s">
        <v>109</v>
      </c>
      <c r="E55" s="5" t="s">
        <v>25</v>
      </c>
      <c r="F55" s="27" t="s">
        <v>110</v>
      </c>
      <c r="G55" s="14">
        <v>20.07</v>
      </c>
      <c r="H55" s="14">
        <v>20.14</v>
      </c>
      <c r="I55" s="14">
        <f t="shared" si="1"/>
        <v>20.07</v>
      </c>
    </row>
    <row r="56" spans="1:9" ht="21" customHeight="1">
      <c r="A56" s="25">
        <v>50</v>
      </c>
      <c r="B56" s="26">
        <v>54</v>
      </c>
      <c r="C56" s="11">
        <v>35251</v>
      </c>
      <c r="D56" s="7" t="s">
        <v>95</v>
      </c>
      <c r="E56" s="5" t="s">
        <v>28</v>
      </c>
      <c r="F56" s="27" t="s">
        <v>96</v>
      </c>
      <c r="G56" s="14">
        <v>20.97</v>
      </c>
      <c r="H56" s="14">
        <v>20.12</v>
      </c>
      <c r="I56" s="14">
        <f t="shared" si="1"/>
        <v>20.12</v>
      </c>
    </row>
    <row r="57" spans="1:9" ht="21" customHeight="1">
      <c r="A57" s="25">
        <v>51</v>
      </c>
      <c r="B57" s="26">
        <v>85</v>
      </c>
      <c r="C57" s="11">
        <v>43331</v>
      </c>
      <c r="D57" s="7" t="s">
        <v>147</v>
      </c>
      <c r="E57" s="5" t="s">
        <v>28</v>
      </c>
      <c r="F57" s="27" t="s">
        <v>148</v>
      </c>
      <c r="G57" s="14">
        <v>20.13</v>
      </c>
      <c r="H57" s="14">
        <v>21.18</v>
      </c>
      <c r="I57" s="14">
        <f t="shared" si="1"/>
        <v>20.13</v>
      </c>
    </row>
    <row r="58" spans="1:9" ht="21" customHeight="1">
      <c r="A58" s="25">
        <v>52</v>
      </c>
      <c r="B58" s="26">
        <v>2</v>
      </c>
      <c r="C58" s="11">
        <v>29291</v>
      </c>
      <c r="D58" s="7" t="s">
        <v>15</v>
      </c>
      <c r="E58" s="19" t="s">
        <v>16</v>
      </c>
      <c r="F58" s="27" t="s">
        <v>17</v>
      </c>
      <c r="G58" s="14">
        <v>20.14</v>
      </c>
      <c r="H58" s="14">
        <v>20.5</v>
      </c>
      <c r="I58" s="14">
        <f t="shared" si="1"/>
        <v>20.14</v>
      </c>
    </row>
    <row r="59" spans="1:9" ht="21" customHeight="1">
      <c r="A59" s="25">
        <v>53</v>
      </c>
      <c r="B59" s="26">
        <v>5</v>
      </c>
      <c r="C59" s="11">
        <v>28771</v>
      </c>
      <c r="D59" s="7" t="s">
        <v>24</v>
      </c>
      <c r="E59" s="5" t="s">
        <v>25</v>
      </c>
      <c r="F59" s="27" t="s">
        <v>26</v>
      </c>
      <c r="G59" s="14">
        <v>20.2</v>
      </c>
      <c r="H59" s="14">
        <v>30.46</v>
      </c>
      <c r="I59" s="14">
        <f t="shared" si="1"/>
        <v>20.2</v>
      </c>
    </row>
    <row r="60" spans="1:9" ht="21" customHeight="1">
      <c r="A60" s="25">
        <v>54</v>
      </c>
      <c r="B60" s="26">
        <v>127</v>
      </c>
      <c r="C60" s="11">
        <v>41551</v>
      </c>
      <c r="D60" s="7" t="s">
        <v>206</v>
      </c>
      <c r="E60" s="5" t="s">
        <v>56</v>
      </c>
      <c r="F60" s="27" t="s">
        <v>207</v>
      </c>
      <c r="G60" s="14">
        <v>20.26</v>
      </c>
      <c r="H60" s="14">
        <v>20.28</v>
      </c>
      <c r="I60" s="14">
        <f t="shared" si="1"/>
        <v>20.26</v>
      </c>
    </row>
    <row r="61" spans="1:9" ht="21" customHeight="1">
      <c r="A61" s="25">
        <v>55</v>
      </c>
      <c r="B61" s="26">
        <v>79</v>
      </c>
      <c r="C61" s="11">
        <v>40001</v>
      </c>
      <c r="D61" s="7" t="s">
        <v>133</v>
      </c>
      <c r="E61" s="5" t="s">
        <v>19</v>
      </c>
      <c r="F61" s="27" t="s">
        <v>134</v>
      </c>
      <c r="G61" s="14">
        <v>20.3</v>
      </c>
      <c r="H61" s="14" t="s">
        <v>236</v>
      </c>
      <c r="I61" s="14">
        <f t="shared" si="1"/>
        <v>20.3</v>
      </c>
    </row>
    <row r="62" spans="1:9" ht="21" customHeight="1">
      <c r="A62" s="25">
        <v>56</v>
      </c>
      <c r="B62" s="26">
        <v>121</v>
      </c>
      <c r="C62" s="11">
        <v>29611</v>
      </c>
      <c r="D62" s="7" t="s">
        <v>199</v>
      </c>
      <c r="E62" s="5" t="s">
        <v>200</v>
      </c>
      <c r="F62" s="27" t="s">
        <v>201</v>
      </c>
      <c r="G62" s="14">
        <v>21.77</v>
      </c>
      <c r="H62" s="14">
        <v>20.32</v>
      </c>
      <c r="I62" s="14">
        <f t="shared" si="1"/>
        <v>20.32</v>
      </c>
    </row>
    <row r="63" spans="1:9" ht="21" customHeight="1">
      <c r="A63" s="25">
        <v>57</v>
      </c>
      <c r="B63" s="26">
        <v>13</v>
      </c>
      <c r="C63" s="11">
        <v>28801</v>
      </c>
      <c r="D63" s="7" t="s">
        <v>44</v>
      </c>
      <c r="E63" s="5" t="s">
        <v>45</v>
      </c>
      <c r="F63" s="27" t="s">
        <v>46</v>
      </c>
      <c r="G63" s="14">
        <v>20.36</v>
      </c>
      <c r="H63" s="14">
        <v>20.82</v>
      </c>
      <c r="I63" s="14">
        <f t="shared" si="1"/>
        <v>20.36</v>
      </c>
    </row>
    <row r="64" spans="1:9" ht="21" customHeight="1">
      <c r="A64" s="25">
        <v>58</v>
      </c>
      <c r="B64" s="26">
        <v>100</v>
      </c>
      <c r="C64" s="11">
        <v>35601</v>
      </c>
      <c r="D64" s="7" t="s">
        <v>165</v>
      </c>
      <c r="E64" s="5" t="s">
        <v>25</v>
      </c>
      <c r="F64" s="27" t="s">
        <v>124</v>
      </c>
      <c r="G64" s="14">
        <v>20.48</v>
      </c>
      <c r="H64" s="14" t="s">
        <v>236</v>
      </c>
      <c r="I64" s="14">
        <f t="shared" si="1"/>
        <v>20.48</v>
      </c>
    </row>
    <row r="65" spans="1:9" ht="21" customHeight="1">
      <c r="A65" s="25">
        <v>59</v>
      </c>
      <c r="B65" s="26">
        <v>109</v>
      </c>
      <c r="C65" s="11">
        <v>42511</v>
      </c>
      <c r="D65" s="7" t="s">
        <v>177</v>
      </c>
      <c r="E65" s="5" t="s">
        <v>178</v>
      </c>
      <c r="F65" s="27" t="s">
        <v>179</v>
      </c>
      <c r="G65" s="14">
        <v>25.7</v>
      </c>
      <c r="H65" s="14">
        <v>20.54</v>
      </c>
      <c r="I65" s="14">
        <f t="shared" si="1"/>
        <v>20.54</v>
      </c>
    </row>
    <row r="66" spans="1:9" ht="21" customHeight="1">
      <c r="A66" s="25">
        <v>60</v>
      </c>
      <c r="B66" s="26">
        <v>49</v>
      </c>
      <c r="C66" s="11">
        <v>29341</v>
      </c>
      <c r="D66" s="7" t="s">
        <v>88</v>
      </c>
      <c r="E66" s="5" t="s">
        <v>53</v>
      </c>
      <c r="F66" s="27" t="s">
        <v>26</v>
      </c>
      <c r="G66" s="14">
        <v>21.81</v>
      </c>
      <c r="H66" s="14">
        <v>20.61</v>
      </c>
      <c r="I66" s="14">
        <f t="shared" si="1"/>
        <v>20.61</v>
      </c>
    </row>
    <row r="67" spans="1:9" ht="21" customHeight="1">
      <c r="A67" s="25">
        <v>61</v>
      </c>
      <c r="B67" s="26">
        <v>48</v>
      </c>
      <c r="C67" s="11">
        <v>48071</v>
      </c>
      <c r="D67" s="7" t="s">
        <v>86</v>
      </c>
      <c r="E67" s="5" t="s">
        <v>87</v>
      </c>
      <c r="F67" s="27" t="s">
        <v>23</v>
      </c>
      <c r="G67" s="14">
        <v>22.37</v>
      </c>
      <c r="H67" s="14">
        <v>20.76</v>
      </c>
      <c r="I67" s="14">
        <f t="shared" si="1"/>
        <v>20.76</v>
      </c>
    </row>
    <row r="68" spans="1:9" ht="21" customHeight="1">
      <c r="A68" s="25">
        <v>62</v>
      </c>
      <c r="B68" s="26">
        <v>67</v>
      </c>
      <c r="C68" s="11"/>
      <c r="D68" s="7" t="s">
        <v>111</v>
      </c>
      <c r="E68" s="5" t="s">
        <v>36</v>
      </c>
      <c r="F68" s="27" t="s">
        <v>112</v>
      </c>
      <c r="G68" s="14">
        <v>20.78</v>
      </c>
      <c r="H68" s="14">
        <v>21.92</v>
      </c>
      <c r="I68" s="14">
        <f t="shared" si="1"/>
        <v>20.78</v>
      </c>
    </row>
    <row r="69" spans="1:9" ht="21" customHeight="1">
      <c r="A69" s="25">
        <v>63</v>
      </c>
      <c r="B69" s="26">
        <v>37</v>
      </c>
      <c r="C69" s="11">
        <v>38961</v>
      </c>
      <c r="D69" s="7" t="s">
        <v>71</v>
      </c>
      <c r="E69" s="5" t="s">
        <v>45</v>
      </c>
      <c r="F69" s="27" t="s">
        <v>26</v>
      </c>
      <c r="G69" s="14">
        <v>23.49</v>
      </c>
      <c r="H69" s="14">
        <v>20.84</v>
      </c>
      <c r="I69" s="14">
        <f t="shared" si="1"/>
        <v>20.84</v>
      </c>
    </row>
    <row r="70" spans="1:9" ht="21" customHeight="1">
      <c r="A70" s="25">
        <v>64</v>
      </c>
      <c r="B70" s="26">
        <v>114</v>
      </c>
      <c r="C70" s="11">
        <v>48881</v>
      </c>
      <c r="D70" s="7" t="s">
        <v>186</v>
      </c>
      <c r="E70" s="5" t="s">
        <v>28</v>
      </c>
      <c r="F70" s="27" t="s">
        <v>187</v>
      </c>
      <c r="G70" s="14">
        <v>20.85</v>
      </c>
      <c r="H70" s="14">
        <v>22.26</v>
      </c>
      <c r="I70" s="14">
        <f t="shared" si="1"/>
        <v>20.85</v>
      </c>
    </row>
    <row r="71" spans="1:9" ht="21" customHeight="1">
      <c r="A71" s="25">
        <v>65</v>
      </c>
      <c r="B71" s="26">
        <v>35</v>
      </c>
      <c r="C71" s="11">
        <v>37591</v>
      </c>
      <c r="D71" s="7" t="s">
        <v>68</v>
      </c>
      <c r="E71" s="5" t="s">
        <v>25</v>
      </c>
      <c r="F71" s="27" t="s">
        <v>20</v>
      </c>
      <c r="G71" s="14">
        <v>22.54</v>
      </c>
      <c r="H71" s="14">
        <v>20.9</v>
      </c>
      <c r="I71" s="14">
        <f aca="true" t="shared" si="2" ref="I71:I102">IF(G71&gt;=H71,H71,G71)</f>
        <v>20.9</v>
      </c>
    </row>
    <row r="72" spans="1:9" ht="21" customHeight="1">
      <c r="A72" s="25">
        <v>66</v>
      </c>
      <c r="B72" s="26">
        <v>7</v>
      </c>
      <c r="C72" s="11">
        <v>23721</v>
      </c>
      <c r="D72" s="7" t="s">
        <v>30</v>
      </c>
      <c r="E72" s="5" t="s">
        <v>28</v>
      </c>
      <c r="F72" s="27" t="s">
        <v>31</v>
      </c>
      <c r="G72" s="14">
        <v>21.8</v>
      </c>
      <c r="H72" s="14">
        <v>21.01</v>
      </c>
      <c r="I72" s="14">
        <f t="shared" si="2"/>
        <v>21.01</v>
      </c>
    </row>
    <row r="73" spans="1:9" ht="21" customHeight="1">
      <c r="A73" s="25">
        <v>67</v>
      </c>
      <c r="B73" s="26">
        <v>30</v>
      </c>
      <c r="C73" s="11">
        <v>37301</v>
      </c>
      <c r="D73" s="7" t="s">
        <v>64</v>
      </c>
      <c r="E73" s="5" t="s">
        <v>53</v>
      </c>
      <c r="F73" s="27" t="s">
        <v>43</v>
      </c>
      <c r="G73" s="14">
        <v>21.12</v>
      </c>
      <c r="H73" s="14" t="s">
        <v>236</v>
      </c>
      <c r="I73" s="14">
        <f t="shared" si="2"/>
        <v>21.12</v>
      </c>
    </row>
    <row r="74" spans="1:9" ht="21" customHeight="1">
      <c r="A74" s="25">
        <v>68</v>
      </c>
      <c r="B74" s="26">
        <v>6</v>
      </c>
      <c r="C74" s="11">
        <v>31031</v>
      </c>
      <c r="D74" s="7" t="s">
        <v>27</v>
      </c>
      <c r="E74" s="5" t="s">
        <v>28</v>
      </c>
      <c r="F74" s="27" t="s">
        <v>29</v>
      </c>
      <c r="G74" s="14">
        <v>28.21</v>
      </c>
      <c r="H74" s="14">
        <v>21.15</v>
      </c>
      <c r="I74" s="14">
        <f t="shared" si="2"/>
        <v>21.15</v>
      </c>
    </row>
    <row r="75" spans="1:9" ht="21" customHeight="1">
      <c r="A75" s="25">
        <v>69</v>
      </c>
      <c r="B75" s="26">
        <v>129</v>
      </c>
      <c r="C75" s="11">
        <v>48821</v>
      </c>
      <c r="D75" s="7" t="s">
        <v>210</v>
      </c>
      <c r="E75" s="5" t="s">
        <v>13</v>
      </c>
      <c r="F75" s="27" t="s">
        <v>211</v>
      </c>
      <c r="G75" s="14">
        <v>26.18</v>
      </c>
      <c r="H75" s="14">
        <v>21.16</v>
      </c>
      <c r="I75" s="14">
        <f t="shared" si="2"/>
        <v>21.16</v>
      </c>
    </row>
    <row r="76" spans="1:9" ht="21" customHeight="1">
      <c r="A76" s="25">
        <v>70</v>
      </c>
      <c r="B76" s="26">
        <v>106</v>
      </c>
      <c r="C76" s="11">
        <v>36811</v>
      </c>
      <c r="D76" s="7" t="s">
        <v>173</v>
      </c>
      <c r="E76" s="5" t="s">
        <v>25</v>
      </c>
      <c r="F76" s="27" t="s">
        <v>136</v>
      </c>
      <c r="G76" s="14">
        <v>21.77</v>
      </c>
      <c r="H76" s="14">
        <v>21.2</v>
      </c>
      <c r="I76" s="14">
        <f t="shared" si="2"/>
        <v>21.2</v>
      </c>
    </row>
    <row r="77" spans="1:9" ht="21" customHeight="1">
      <c r="A77" s="25">
        <v>71</v>
      </c>
      <c r="B77" s="26">
        <v>80</v>
      </c>
      <c r="C77" s="11">
        <v>36821</v>
      </c>
      <c r="D77" s="7" t="s">
        <v>135</v>
      </c>
      <c r="E77" s="5" t="s">
        <v>28</v>
      </c>
      <c r="F77" s="27" t="s">
        <v>136</v>
      </c>
      <c r="G77" s="14">
        <v>21.21</v>
      </c>
      <c r="H77" s="14">
        <v>21.94</v>
      </c>
      <c r="I77" s="14">
        <f t="shared" si="2"/>
        <v>21.21</v>
      </c>
    </row>
    <row r="78" spans="1:9" ht="21" customHeight="1">
      <c r="A78" s="25">
        <v>72</v>
      </c>
      <c r="B78" s="26">
        <v>139</v>
      </c>
      <c r="C78" s="11">
        <v>48601</v>
      </c>
      <c r="D78" s="7" t="s">
        <v>233</v>
      </c>
      <c r="E78" s="5" t="s">
        <v>25</v>
      </c>
      <c r="F78" s="27" t="s">
        <v>134</v>
      </c>
      <c r="G78" s="14">
        <v>21.29</v>
      </c>
      <c r="H78" s="14">
        <v>24.51</v>
      </c>
      <c r="I78" s="14">
        <f t="shared" si="2"/>
        <v>21.29</v>
      </c>
    </row>
    <row r="79" spans="1:9" ht="21" customHeight="1">
      <c r="A79" s="25">
        <v>73</v>
      </c>
      <c r="B79" s="26">
        <v>9</v>
      </c>
      <c r="C79" s="11">
        <v>31241</v>
      </c>
      <c r="D79" s="7" t="s">
        <v>35</v>
      </c>
      <c r="E79" s="5" t="s">
        <v>36</v>
      </c>
      <c r="F79" s="27" t="s">
        <v>37</v>
      </c>
      <c r="G79" s="14">
        <v>23.21</v>
      </c>
      <c r="H79" s="14">
        <v>21.31</v>
      </c>
      <c r="I79" s="14">
        <f t="shared" si="2"/>
        <v>21.31</v>
      </c>
    </row>
    <row r="80" spans="1:9" ht="21" customHeight="1">
      <c r="A80" s="25">
        <v>74</v>
      </c>
      <c r="B80" s="26">
        <v>61</v>
      </c>
      <c r="C80" s="11">
        <v>29031</v>
      </c>
      <c r="D80" s="7" t="s">
        <v>101</v>
      </c>
      <c r="E80" s="5" t="s">
        <v>102</v>
      </c>
      <c r="F80" s="27" t="s">
        <v>20</v>
      </c>
      <c r="G80" s="14">
        <v>21.34</v>
      </c>
      <c r="H80" s="14">
        <v>22.52</v>
      </c>
      <c r="I80" s="14">
        <f t="shared" si="2"/>
        <v>21.34</v>
      </c>
    </row>
    <row r="81" spans="1:9" ht="21" customHeight="1">
      <c r="A81" s="25">
        <v>75</v>
      </c>
      <c r="B81" s="26">
        <v>117</v>
      </c>
      <c r="C81" s="11">
        <v>28911</v>
      </c>
      <c r="D81" s="7" t="s">
        <v>192</v>
      </c>
      <c r="E81" s="5" t="s">
        <v>56</v>
      </c>
      <c r="F81" s="27" t="s">
        <v>193</v>
      </c>
      <c r="G81" s="14">
        <v>22.09</v>
      </c>
      <c r="H81" s="14">
        <v>21.37</v>
      </c>
      <c r="I81" s="14">
        <f t="shared" si="2"/>
        <v>21.37</v>
      </c>
    </row>
    <row r="82" spans="1:9" ht="21" customHeight="1">
      <c r="A82" s="25">
        <v>76</v>
      </c>
      <c r="B82" s="26">
        <v>88</v>
      </c>
      <c r="C82" s="11">
        <v>47991</v>
      </c>
      <c r="D82" s="7" t="s">
        <v>151</v>
      </c>
      <c r="E82" s="5" t="s">
        <v>152</v>
      </c>
      <c r="F82" s="27" t="s">
        <v>153</v>
      </c>
      <c r="G82" s="14">
        <v>21.44</v>
      </c>
      <c r="H82" s="14">
        <v>21.92</v>
      </c>
      <c r="I82" s="14">
        <f t="shared" si="2"/>
        <v>21.44</v>
      </c>
    </row>
    <row r="83" spans="1:9" ht="21" customHeight="1">
      <c r="A83" s="25">
        <v>77</v>
      </c>
      <c r="B83" s="26">
        <v>50</v>
      </c>
      <c r="C83" s="11">
        <v>36041</v>
      </c>
      <c r="D83" s="7" t="s">
        <v>89</v>
      </c>
      <c r="E83" s="5" t="s">
        <v>56</v>
      </c>
      <c r="F83" s="27" t="s">
        <v>29</v>
      </c>
      <c r="G83" s="14">
        <v>21.48</v>
      </c>
      <c r="H83" s="14">
        <v>28.38</v>
      </c>
      <c r="I83" s="14">
        <f t="shared" si="2"/>
        <v>21.48</v>
      </c>
    </row>
    <row r="84" spans="1:9" ht="21" customHeight="1">
      <c r="A84" s="25">
        <v>78</v>
      </c>
      <c r="B84" s="26">
        <v>90</v>
      </c>
      <c r="C84" s="11">
        <v>39041</v>
      </c>
      <c r="D84" s="7" t="s">
        <v>156</v>
      </c>
      <c r="E84" s="5" t="s">
        <v>74</v>
      </c>
      <c r="F84" s="27" t="s">
        <v>157</v>
      </c>
      <c r="G84" s="14">
        <v>21.71</v>
      </c>
      <c r="H84" s="14">
        <v>24.48</v>
      </c>
      <c r="I84" s="14">
        <f t="shared" si="2"/>
        <v>21.71</v>
      </c>
    </row>
    <row r="85" spans="1:9" ht="21" customHeight="1">
      <c r="A85" s="25">
        <v>79</v>
      </c>
      <c r="B85" s="26">
        <v>45</v>
      </c>
      <c r="C85" s="11">
        <v>47501</v>
      </c>
      <c r="D85" s="7" t="s">
        <v>82</v>
      </c>
      <c r="E85" s="5" t="s">
        <v>48</v>
      </c>
      <c r="F85" s="27" t="s">
        <v>83</v>
      </c>
      <c r="G85" s="14">
        <v>21.75</v>
      </c>
      <c r="H85" s="14">
        <v>23.81</v>
      </c>
      <c r="I85" s="14">
        <f t="shared" si="2"/>
        <v>21.75</v>
      </c>
    </row>
    <row r="86" spans="1:9" ht="21" customHeight="1">
      <c r="A86" s="25">
        <v>80</v>
      </c>
      <c r="B86" s="26">
        <v>12</v>
      </c>
      <c r="C86" s="11">
        <v>37271</v>
      </c>
      <c r="D86" s="7" t="s">
        <v>41</v>
      </c>
      <c r="E86" s="5" t="s">
        <v>42</v>
      </c>
      <c r="F86" s="27" t="s">
        <v>43</v>
      </c>
      <c r="G86" s="14">
        <v>23.57</v>
      </c>
      <c r="H86" s="14">
        <v>21.85</v>
      </c>
      <c r="I86" s="14">
        <f t="shared" si="2"/>
        <v>21.85</v>
      </c>
    </row>
    <row r="87" spans="1:9" ht="21" customHeight="1">
      <c r="A87" s="25">
        <v>81</v>
      </c>
      <c r="B87" s="26">
        <v>125</v>
      </c>
      <c r="C87" s="11">
        <v>43941</v>
      </c>
      <c r="D87" s="7" t="s">
        <v>204</v>
      </c>
      <c r="E87" s="5" t="s">
        <v>53</v>
      </c>
      <c r="F87" s="27" t="s">
        <v>205</v>
      </c>
      <c r="G87" s="14">
        <v>31.96</v>
      </c>
      <c r="H87" s="14">
        <v>21.92</v>
      </c>
      <c r="I87" s="14">
        <f t="shared" si="2"/>
        <v>21.92</v>
      </c>
    </row>
    <row r="88" spans="1:9" ht="21" customHeight="1">
      <c r="A88" s="25">
        <v>82</v>
      </c>
      <c r="B88" s="26">
        <v>111</v>
      </c>
      <c r="C88" s="11">
        <v>46911</v>
      </c>
      <c r="D88" s="7" t="s">
        <v>182</v>
      </c>
      <c r="E88" s="5" t="s">
        <v>107</v>
      </c>
      <c r="F88" s="28" t="s">
        <v>183</v>
      </c>
      <c r="G88" s="14">
        <v>21.94</v>
      </c>
      <c r="H88" s="14">
        <v>23.04</v>
      </c>
      <c r="I88" s="14">
        <f t="shared" si="2"/>
        <v>21.94</v>
      </c>
    </row>
    <row r="89" spans="1:9" ht="21" customHeight="1">
      <c r="A89" s="25">
        <v>83</v>
      </c>
      <c r="B89" s="26">
        <v>115</v>
      </c>
      <c r="C89" s="11">
        <v>30141</v>
      </c>
      <c r="D89" s="7" t="s">
        <v>188</v>
      </c>
      <c r="E89" s="5" t="s">
        <v>67</v>
      </c>
      <c r="F89" s="27" t="s">
        <v>189</v>
      </c>
      <c r="G89" s="14">
        <v>21.96</v>
      </c>
      <c r="H89" s="14">
        <v>22.51</v>
      </c>
      <c r="I89" s="14">
        <f t="shared" si="2"/>
        <v>21.96</v>
      </c>
    </row>
    <row r="90" spans="1:9" ht="21" customHeight="1">
      <c r="A90" s="25">
        <v>84</v>
      </c>
      <c r="B90" s="26">
        <v>39</v>
      </c>
      <c r="C90" s="11">
        <v>44991</v>
      </c>
      <c r="D90" s="7" t="s">
        <v>73</v>
      </c>
      <c r="E90" s="5" t="s">
        <v>74</v>
      </c>
      <c r="F90" s="27" t="s">
        <v>31</v>
      </c>
      <c r="G90" s="14">
        <v>35</v>
      </c>
      <c r="H90" s="14">
        <v>22.03</v>
      </c>
      <c r="I90" s="14">
        <f t="shared" si="2"/>
        <v>22.03</v>
      </c>
    </row>
    <row r="91" spans="1:9" ht="21" customHeight="1">
      <c r="A91" s="25">
        <v>85</v>
      </c>
      <c r="B91" s="26">
        <v>110</v>
      </c>
      <c r="C91" s="11">
        <v>44761</v>
      </c>
      <c r="D91" s="7" t="s">
        <v>180</v>
      </c>
      <c r="E91" s="5" t="s">
        <v>131</v>
      </c>
      <c r="F91" s="27" t="s">
        <v>181</v>
      </c>
      <c r="G91" s="14">
        <v>22.37</v>
      </c>
      <c r="H91" s="14">
        <v>22.19</v>
      </c>
      <c r="I91" s="14">
        <f t="shared" si="2"/>
        <v>22.19</v>
      </c>
    </row>
    <row r="92" spans="1:9" ht="21" customHeight="1">
      <c r="A92" s="25">
        <v>86</v>
      </c>
      <c r="B92" s="26">
        <v>71</v>
      </c>
      <c r="C92" s="11">
        <v>47531</v>
      </c>
      <c r="D92" s="7" t="s">
        <v>119</v>
      </c>
      <c r="E92" s="5" t="s">
        <v>120</v>
      </c>
      <c r="F92" s="27" t="s">
        <v>83</v>
      </c>
      <c r="G92" s="14">
        <v>22.48</v>
      </c>
      <c r="H92" s="14">
        <v>22.28</v>
      </c>
      <c r="I92" s="14">
        <f t="shared" si="2"/>
        <v>22.28</v>
      </c>
    </row>
    <row r="93" spans="1:9" ht="21" customHeight="1">
      <c r="A93" s="25">
        <v>87</v>
      </c>
      <c r="B93" s="26">
        <v>140</v>
      </c>
      <c r="C93" s="11"/>
      <c r="D93" s="7" t="s">
        <v>234</v>
      </c>
      <c r="E93" s="5" t="s">
        <v>13</v>
      </c>
      <c r="F93" s="27" t="s">
        <v>112</v>
      </c>
      <c r="G93" s="14">
        <v>22.28</v>
      </c>
      <c r="H93" s="14">
        <v>29.44</v>
      </c>
      <c r="I93" s="14">
        <f>IF(G93&gt;=H93,H93,G93)</f>
        <v>22.28</v>
      </c>
    </row>
    <row r="94" spans="1:9" ht="21" customHeight="1">
      <c r="A94" s="25">
        <v>88</v>
      </c>
      <c r="B94" s="26">
        <v>96</v>
      </c>
      <c r="C94" s="11">
        <v>39691</v>
      </c>
      <c r="D94" s="7" t="s">
        <v>161</v>
      </c>
      <c r="E94" s="5" t="s">
        <v>53</v>
      </c>
      <c r="F94" s="27" t="s">
        <v>162</v>
      </c>
      <c r="G94" s="14" t="s">
        <v>236</v>
      </c>
      <c r="H94" s="14">
        <v>22.28</v>
      </c>
      <c r="I94" s="14">
        <f t="shared" si="2"/>
        <v>22.28</v>
      </c>
    </row>
    <row r="95" spans="1:9" ht="21" customHeight="1">
      <c r="A95" s="25">
        <v>89</v>
      </c>
      <c r="B95" s="26">
        <v>21</v>
      </c>
      <c r="C95" s="11"/>
      <c r="D95" s="7" t="s">
        <v>54</v>
      </c>
      <c r="E95" s="5" t="s">
        <v>25</v>
      </c>
      <c r="F95" s="27" t="s">
        <v>14</v>
      </c>
      <c r="G95" s="14">
        <v>27.91</v>
      </c>
      <c r="H95" s="14">
        <v>22.47</v>
      </c>
      <c r="I95" s="14">
        <f t="shared" si="2"/>
        <v>22.47</v>
      </c>
    </row>
    <row r="96" spans="1:9" ht="21" customHeight="1">
      <c r="A96" s="25">
        <v>90</v>
      </c>
      <c r="B96" s="26">
        <v>64</v>
      </c>
      <c r="C96" s="11">
        <v>14531</v>
      </c>
      <c r="D96" s="7" t="s">
        <v>106</v>
      </c>
      <c r="E96" s="5" t="s">
        <v>107</v>
      </c>
      <c r="F96" s="27" t="s">
        <v>108</v>
      </c>
      <c r="G96" s="14">
        <v>22.48</v>
      </c>
      <c r="H96" s="14">
        <v>23.31</v>
      </c>
      <c r="I96" s="14">
        <f t="shared" si="2"/>
        <v>22.48</v>
      </c>
    </row>
    <row r="97" spans="1:9" ht="21" customHeight="1">
      <c r="A97" s="25">
        <v>91</v>
      </c>
      <c r="B97" s="26">
        <v>22</v>
      </c>
      <c r="C97" s="11">
        <v>38931</v>
      </c>
      <c r="D97" s="7" t="s">
        <v>55</v>
      </c>
      <c r="E97" s="5" t="s">
        <v>56</v>
      </c>
      <c r="F97" s="27" t="s">
        <v>23</v>
      </c>
      <c r="G97" s="14">
        <v>22.5</v>
      </c>
      <c r="H97" s="14">
        <v>23.02</v>
      </c>
      <c r="I97" s="14">
        <f t="shared" si="2"/>
        <v>22.5</v>
      </c>
    </row>
    <row r="98" spans="1:9" ht="21" customHeight="1">
      <c r="A98" s="25">
        <v>92</v>
      </c>
      <c r="B98" s="26">
        <v>113</v>
      </c>
      <c r="C98" s="11">
        <v>48131</v>
      </c>
      <c r="D98" s="7" t="s">
        <v>184</v>
      </c>
      <c r="E98" s="5" t="s">
        <v>28</v>
      </c>
      <c r="F98" s="27" t="s">
        <v>185</v>
      </c>
      <c r="G98" s="14" t="s">
        <v>236</v>
      </c>
      <c r="H98" s="14">
        <v>22.59</v>
      </c>
      <c r="I98" s="14">
        <f t="shared" si="2"/>
        <v>22.59</v>
      </c>
    </row>
    <row r="99" spans="1:9" ht="21" customHeight="1">
      <c r="A99" s="25">
        <v>93</v>
      </c>
      <c r="B99" s="26">
        <v>25</v>
      </c>
      <c r="C99" s="11">
        <v>23701</v>
      </c>
      <c r="D99" s="7" t="s">
        <v>61</v>
      </c>
      <c r="E99" s="5" t="s">
        <v>28</v>
      </c>
      <c r="F99" s="27" t="s">
        <v>31</v>
      </c>
      <c r="G99" s="14">
        <v>22.61</v>
      </c>
      <c r="H99" s="14">
        <v>23.05</v>
      </c>
      <c r="I99" s="14">
        <f t="shared" si="2"/>
        <v>22.61</v>
      </c>
    </row>
    <row r="100" spans="1:9" ht="21" customHeight="1">
      <c r="A100" s="25">
        <v>94</v>
      </c>
      <c r="B100" s="26">
        <v>138</v>
      </c>
      <c r="C100" s="11">
        <v>48531</v>
      </c>
      <c r="D100" s="7" t="s">
        <v>231</v>
      </c>
      <c r="E100" s="5" t="s">
        <v>102</v>
      </c>
      <c r="F100" s="27" t="s">
        <v>232</v>
      </c>
      <c r="G100" s="14">
        <v>37.31</v>
      </c>
      <c r="H100" s="14">
        <v>22.75</v>
      </c>
      <c r="I100" s="14">
        <f t="shared" si="2"/>
        <v>22.75</v>
      </c>
    </row>
    <row r="101" spans="1:9" ht="21" customHeight="1">
      <c r="A101" s="25">
        <v>95</v>
      </c>
      <c r="B101" s="26">
        <v>92</v>
      </c>
      <c r="C101" s="11">
        <v>24481</v>
      </c>
      <c r="D101" s="7" t="s">
        <v>158</v>
      </c>
      <c r="E101" s="5" t="s">
        <v>159</v>
      </c>
      <c r="F101" s="27" t="s">
        <v>105</v>
      </c>
      <c r="G101" s="14">
        <v>27.09</v>
      </c>
      <c r="H101" s="14">
        <v>22.83</v>
      </c>
      <c r="I101" s="14">
        <f t="shared" si="2"/>
        <v>22.83</v>
      </c>
    </row>
    <row r="102" spans="1:9" ht="21" customHeight="1">
      <c r="A102" s="25">
        <v>96</v>
      </c>
      <c r="B102" s="26">
        <v>4</v>
      </c>
      <c r="C102" s="11">
        <v>46851</v>
      </c>
      <c r="D102" s="7" t="s">
        <v>21</v>
      </c>
      <c r="E102" s="5" t="s">
        <v>22</v>
      </c>
      <c r="F102" s="27" t="s">
        <v>23</v>
      </c>
      <c r="G102" s="14">
        <v>23.09</v>
      </c>
      <c r="H102" s="14">
        <v>22.85</v>
      </c>
      <c r="I102" s="14">
        <f t="shared" si="2"/>
        <v>22.85</v>
      </c>
    </row>
    <row r="103" spans="1:9" ht="21" customHeight="1">
      <c r="A103" s="25">
        <v>97</v>
      </c>
      <c r="B103" s="26">
        <v>59</v>
      </c>
      <c r="C103" s="11">
        <v>47521</v>
      </c>
      <c r="D103" s="7" t="s">
        <v>100</v>
      </c>
      <c r="E103" s="5" t="s">
        <v>13</v>
      </c>
      <c r="F103" s="27" t="s">
        <v>83</v>
      </c>
      <c r="G103" s="14">
        <v>22.9</v>
      </c>
      <c r="H103" s="14">
        <v>23.43</v>
      </c>
      <c r="I103" s="14">
        <f aca="true" t="shared" si="3" ref="I103:I122">IF(G103&gt;=H103,H103,G103)</f>
        <v>22.9</v>
      </c>
    </row>
    <row r="104" spans="1:9" ht="21" customHeight="1">
      <c r="A104" s="25">
        <v>98</v>
      </c>
      <c r="B104" s="26">
        <v>86</v>
      </c>
      <c r="C104" s="11">
        <v>40961</v>
      </c>
      <c r="D104" s="7" t="s">
        <v>149</v>
      </c>
      <c r="E104" s="5" t="s">
        <v>36</v>
      </c>
      <c r="F104" s="27" t="s">
        <v>150</v>
      </c>
      <c r="G104" s="14" t="s">
        <v>236</v>
      </c>
      <c r="H104" s="14">
        <v>22.98</v>
      </c>
      <c r="I104" s="14">
        <f t="shared" si="3"/>
        <v>22.98</v>
      </c>
    </row>
    <row r="105" spans="1:9" ht="21" customHeight="1">
      <c r="A105" s="25">
        <v>99</v>
      </c>
      <c r="B105" s="26">
        <v>20</v>
      </c>
      <c r="C105" s="11">
        <v>37231</v>
      </c>
      <c r="D105" s="7" t="s">
        <v>52</v>
      </c>
      <c r="E105" s="5" t="s">
        <v>53</v>
      </c>
      <c r="F105" s="27" t="s">
        <v>17</v>
      </c>
      <c r="G105" s="14">
        <v>23.42</v>
      </c>
      <c r="H105" s="14">
        <v>23</v>
      </c>
      <c r="I105" s="14">
        <f t="shared" si="3"/>
        <v>23</v>
      </c>
    </row>
    <row r="106" spans="1:9" ht="21" customHeight="1">
      <c r="A106" s="25">
        <v>100</v>
      </c>
      <c r="B106" s="26">
        <v>44</v>
      </c>
      <c r="C106" s="11">
        <v>37291</v>
      </c>
      <c r="D106" s="7" t="s">
        <v>80</v>
      </c>
      <c r="E106" s="5" t="s">
        <v>81</v>
      </c>
      <c r="F106" s="27" t="s">
        <v>43</v>
      </c>
      <c r="G106" s="14">
        <v>23</v>
      </c>
      <c r="H106" s="14">
        <v>25.25</v>
      </c>
      <c r="I106" s="14">
        <f t="shared" si="3"/>
        <v>23</v>
      </c>
    </row>
    <row r="107" spans="1:9" ht="21" customHeight="1">
      <c r="A107" s="25">
        <v>101</v>
      </c>
      <c r="B107" s="26">
        <v>108</v>
      </c>
      <c r="C107" s="11">
        <v>47541</v>
      </c>
      <c r="D107" s="7" t="s">
        <v>176</v>
      </c>
      <c r="E107" s="5" t="s">
        <v>74</v>
      </c>
      <c r="F107" s="27" t="s">
        <v>83</v>
      </c>
      <c r="G107" s="14" t="s">
        <v>236</v>
      </c>
      <c r="H107" s="14">
        <v>23.07</v>
      </c>
      <c r="I107" s="14">
        <f t="shared" si="3"/>
        <v>23.07</v>
      </c>
    </row>
    <row r="108" spans="1:9" ht="21" customHeight="1">
      <c r="A108" s="25">
        <v>102</v>
      </c>
      <c r="B108" s="26">
        <v>69</v>
      </c>
      <c r="C108" s="11">
        <v>47891</v>
      </c>
      <c r="D108" s="7" t="s">
        <v>116</v>
      </c>
      <c r="E108" s="5" t="s">
        <v>25</v>
      </c>
      <c r="F108" s="28" t="s">
        <v>117</v>
      </c>
      <c r="G108" s="14">
        <v>23.38</v>
      </c>
      <c r="H108" s="14" t="s">
        <v>236</v>
      </c>
      <c r="I108" s="14">
        <f t="shared" si="3"/>
        <v>23.38</v>
      </c>
    </row>
    <row r="109" spans="1:9" ht="21" customHeight="1">
      <c r="A109" s="25">
        <v>103</v>
      </c>
      <c r="B109" s="26">
        <v>131</v>
      </c>
      <c r="C109" s="11">
        <v>45841</v>
      </c>
      <c r="D109" s="7" t="s">
        <v>214</v>
      </c>
      <c r="E109" s="5" t="s">
        <v>215</v>
      </c>
      <c r="F109" s="27" t="s">
        <v>216</v>
      </c>
      <c r="G109" s="14" t="s">
        <v>236</v>
      </c>
      <c r="H109" s="14">
        <v>23.56</v>
      </c>
      <c r="I109" s="14">
        <f t="shared" si="3"/>
        <v>23.56</v>
      </c>
    </row>
    <row r="110" spans="1:9" ht="21" customHeight="1">
      <c r="A110" s="25">
        <v>104</v>
      </c>
      <c r="B110" s="26">
        <v>8</v>
      </c>
      <c r="C110" s="11">
        <v>39871</v>
      </c>
      <c r="D110" s="7" t="s">
        <v>32</v>
      </c>
      <c r="E110" s="5" t="s">
        <v>33</v>
      </c>
      <c r="F110" s="27" t="s">
        <v>34</v>
      </c>
      <c r="G110" s="14">
        <v>35.35</v>
      </c>
      <c r="H110" s="14">
        <v>23.58</v>
      </c>
      <c r="I110" s="14">
        <f t="shared" si="3"/>
        <v>23.58</v>
      </c>
    </row>
    <row r="111" spans="1:9" ht="21" customHeight="1">
      <c r="A111" s="25">
        <v>105</v>
      </c>
      <c r="B111" s="26">
        <v>81</v>
      </c>
      <c r="C111" s="11">
        <v>48331</v>
      </c>
      <c r="D111" s="7" t="s">
        <v>137</v>
      </c>
      <c r="E111" s="5" t="s">
        <v>138</v>
      </c>
      <c r="F111" s="27" t="s">
        <v>139</v>
      </c>
      <c r="G111" s="14">
        <v>23.59</v>
      </c>
      <c r="H111" s="14">
        <v>24.56</v>
      </c>
      <c r="I111" s="14">
        <f t="shared" si="3"/>
        <v>23.59</v>
      </c>
    </row>
    <row r="112" spans="1:9" ht="21" customHeight="1">
      <c r="A112" s="25">
        <v>106</v>
      </c>
      <c r="B112" s="26">
        <v>105</v>
      </c>
      <c r="C112" s="11">
        <v>48031</v>
      </c>
      <c r="D112" s="7" t="s">
        <v>171</v>
      </c>
      <c r="E112" s="5" t="s">
        <v>172</v>
      </c>
      <c r="F112" s="27" t="s">
        <v>132</v>
      </c>
      <c r="G112" s="14">
        <v>23.71</v>
      </c>
      <c r="H112" s="14">
        <v>23.64</v>
      </c>
      <c r="I112" s="14">
        <f t="shared" si="3"/>
        <v>23.64</v>
      </c>
    </row>
    <row r="113" spans="1:9" ht="21" customHeight="1">
      <c r="A113" s="25">
        <v>107</v>
      </c>
      <c r="B113" s="26">
        <v>98</v>
      </c>
      <c r="C113" s="11">
        <v>47901</v>
      </c>
      <c r="D113" s="7" t="s">
        <v>116</v>
      </c>
      <c r="E113" s="5" t="s">
        <v>102</v>
      </c>
      <c r="F113" s="27" t="s">
        <v>117</v>
      </c>
      <c r="G113" s="14" t="s">
        <v>236</v>
      </c>
      <c r="H113" s="14">
        <v>24.7</v>
      </c>
      <c r="I113" s="14">
        <f t="shared" si="3"/>
        <v>24.7</v>
      </c>
    </row>
    <row r="114" spans="1:9" ht="21" customHeight="1">
      <c r="A114" s="25">
        <v>108</v>
      </c>
      <c r="B114" s="26">
        <v>136</v>
      </c>
      <c r="C114" s="11">
        <v>45621</v>
      </c>
      <c r="D114" s="7" t="s">
        <v>226</v>
      </c>
      <c r="E114" s="5" t="s">
        <v>227</v>
      </c>
      <c r="F114" s="27" t="s">
        <v>228</v>
      </c>
      <c r="G114" s="14">
        <v>24.75</v>
      </c>
      <c r="H114" s="14" t="s">
        <v>236</v>
      </c>
      <c r="I114" s="14">
        <f t="shared" si="3"/>
        <v>24.75</v>
      </c>
    </row>
    <row r="115" spans="1:9" ht="21" customHeight="1">
      <c r="A115" s="25">
        <v>109</v>
      </c>
      <c r="B115" s="26">
        <v>62</v>
      </c>
      <c r="C115" s="11">
        <v>48561</v>
      </c>
      <c r="D115" s="7" t="s">
        <v>103</v>
      </c>
      <c r="E115" s="5" t="s">
        <v>25</v>
      </c>
      <c r="F115" s="28" t="s">
        <v>235</v>
      </c>
      <c r="G115" s="14">
        <v>25.79</v>
      </c>
      <c r="H115" s="14">
        <v>24.81</v>
      </c>
      <c r="I115" s="14">
        <f t="shared" si="3"/>
        <v>24.81</v>
      </c>
    </row>
    <row r="116" spans="1:9" ht="21" customHeight="1">
      <c r="A116" s="25">
        <v>110</v>
      </c>
      <c r="B116" s="26">
        <v>104</v>
      </c>
      <c r="C116" s="11">
        <v>48851</v>
      </c>
      <c r="D116" s="7" t="s">
        <v>170</v>
      </c>
      <c r="E116" s="5" t="s">
        <v>13</v>
      </c>
      <c r="F116" s="27" t="s">
        <v>130</v>
      </c>
      <c r="G116" s="14">
        <v>29.61</v>
      </c>
      <c r="H116" s="14">
        <v>25.26</v>
      </c>
      <c r="I116" s="14">
        <f t="shared" si="3"/>
        <v>25.26</v>
      </c>
    </row>
    <row r="117" spans="1:9" ht="21" customHeight="1">
      <c r="A117" s="25">
        <v>111</v>
      </c>
      <c r="B117" s="26">
        <v>41</v>
      </c>
      <c r="C117" s="11">
        <v>45911</v>
      </c>
      <c r="D117" s="7" t="s">
        <v>76</v>
      </c>
      <c r="E117" s="5" t="s">
        <v>77</v>
      </c>
      <c r="F117" s="27" t="s">
        <v>37</v>
      </c>
      <c r="G117" s="14" t="s">
        <v>236</v>
      </c>
      <c r="H117" s="14">
        <v>27.34</v>
      </c>
      <c r="I117" s="14">
        <f t="shared" si="3"/>
        <v>27.34</v>
      </c>
    </row>
    <row r="118" spans="1:9" ht="21" customHeight="1">
      <c r="A118" s="25">
        <v>112</v>
      </c>
      <c r="B118" s="26">
        <v>91</v>
      </c>
      <c r="C118" s="11">
        <v>48571</v>
      </c>
      <c r="D118" s="7" t="s">
        <v>103</v>
      </c>
      <c r="E118" s="5" t="s">
        <v>93</v>
      </c>
      <c r="F118" s="28" t="s">
        <v>235</v>
      </c>
      <c r="G118" s="14">
        <v>30.01</v>
      </c>
      <c r="H118" s="14">
        <v>27.76</v>
      </c>
      <c r="I118" s="14">
        <f t="shared" si="3"/>
        <v>27.76</v>
      </c>
    </row>
    <row r="119" spans="1:9" ht="21" customHeight="1">
      <c r="A119" s="25">
        <v>113</v>
      </c>
      <c r="B119" s="26">
        <v>101</v>
      </c>
      <c r="C119" s="11">
        <v>48251</v>
      </c>
      <c r="D119" s="7" t="s">
        <v>166</v>
      </c>
      <c r="E119" s="5" t="s">
        <v>85</v>
      </c>
      <c r="F119" s="27" t="s">
        <v>167</v>
      </c>
      <c r="G119" s="14">
        <v>28.15</v>
      </c>
      <c r="H119" s="14">
        <v>29.12</v>
      </c>
      <c r="I119" s="14">
        <f t="shared" si="3"/>
        <v>28.15</v>
      </c>
    </row>
    <row r="120" spans="1:9" ht="21" customHeight="1">
      <c r="A120" s="25">
        <v>114</v>
      </c>
      <c r="B120" s="26">
        <v>58</v>
      </c>
      <c r="C120" s="11">
        <v>45421</v>
      </c>
      <c r="D120" s="7" t="s">
        <v>97</v>
      </c>
      <c r="E120" s="5" t="s">
        <v>98</v>
      </c>
      <c r="F120" s="27" t="s">
        <v>99</v>
      </c>
      <c r="G120" s="14">
        <v>31.27</v>
      </c>
      <c r="H120" s="14">
        <v>29.63</v>
      </c>
      <c r="I120" s="14">
        <f t="shared" si="3"/>
        <v>29.63</v>
      </c>
    </row>
    <row r="121" spans="1:9" ht="21" customHeight="1">
      <c r="A121" s="25">
        <v>115</v>
      </c>
      <c r="B121" s="26">
        <v>77</v>
      </c>
      <c r="C121" s="11"/>
      <c r="D121" s="7" t="s">
        <v>129</v>
      </c>
      <c r="E121" s="5" t="s">
        <v>56</v>
      </c>
      <c r="F121" s="27" t="s">
        <v>130</v>
      </c>
      <c r="G121" s="14">
        <v>30.01</v>
      </c>
      <c r="H121" s="14">
        <v>36.63</v>
      </c>
      <c r="I121" s="14">
        <f t="shared" si="3"/>
        <v>30.01</v>
      </c>
    </row>
    <row r="122" spans="1:9" ht="21" customHeight="1">
      <c r="A122" s="25">
        <v>116</v>
      </c>
      <c r="B122" s="26">
        <v>134</v>
      </c>
      <c r="C122" s="11">
        <v>48791</v>
      </c>
      <c r="D122" s="7" t="s">
        <v>222</v>
      </c>
      <c r="E122" s="5" t="s">
        <v>223</v>
      </c>
      <c r="F122" s="27" t="s">
        <v>224</v>
      </c>
      <c r="G122" s="14" t="s">
        <v>236</v>
      </c>
      <c r="H122" s="14" t="s">
        <v>236</v>
      </c>
      <c r="I122" s="14" t="str">
        <f t="shared" si="3"/>
        <v>N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2017-04-02T14:04:15Z</cp:lastPrinted>
  <dcterms:created xsi:type="dcterms:W3CDTF">2015-03-21T12:38:13Z</dcterms:created>
  <dcterms:modified xsi:type="dcterms:W3CDTF">2017-04-03T18:34:52Z</dcterms:modified>
  <cp:category/>
  <cp:version/>
  <cp:contentType/>
  <cp:contentStatus/>
</cp:coreProperties>
</file>